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大会要項\愛知陸協駅伝\20\"/>
    </mc:Choice>
  </mc:AlternateContent>
  <xr:revisionPtr revIDLastSave="0" documentId="13_ncr:1_{BDC53AAB-207A-439D-9F1F-88A03325E0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一般･高校男子" sheetId="1" r:id="rId1"/>
    <sheet name="団体申込" sheetId="3" r:id="rId2"/>
    <sheet name="当日提出用紙" sheetId="4" r:id="rId3"/>
  </sheets>
  <definedNames>
    <definedName name="_xlnm.Print_Area" localSheetId="0">一般･高校男子!$A$1:$I$26</definedName>
    <definedName name="_xlnm.Print_Area" localSheetId="1">団体申込!$A$1:$I$27</definedName>
    <definedName name="_xlnm.Print_Area" localSheetId="2">当日提出用紙!$A$1:$D$39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4" l="1"/>
  <c r="B33" i="4"/>
  <c r="B34" i="4"/>
  <c r="B35" i="4"/>
  <c r="B31" i="4"/>
  <c r="O31" i="1"/>
  <c r="O30" i="1"/>
  <c r="O28" i="1"/>
  <c r="C21" i="1" l="1"/>
  <c r="F15" i="3" l="1"/>
  <c r="D12" i="3" l="1"/>
  <c r="I12" i="3"/>
  <c r="F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m.katsumi</author>
  </authors>
  <commentList>
    <comment ref="B4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F13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14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15" authorId="0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16" authorId="0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17" authorId="0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18" authorId="0" shapeId="0" xr:uid="{00000000-0006-0000-00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19" authorId="0" shapeId="0" xr:uid="{00000000-0006-0000-0000-000008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20" authorId="0" shapeId="0" xr:uid="{00000000-0006-0000-00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sharedStrings.xml><?xml version="1.0" encoding="utf-8"?>
<sst xmlns="http://schemas.openxmlformats.org/spreadsheetml/2006/main" count="85" uniqueCount="75">
  <si>
    <t>申込責任者</t>
    <rPh sb="0" eb="2">
      <t>モウシコ</t>
    </rPh>
    <rPh sb="2" eb="5">
      <t>セキニンシャ</t>
    </rPh>
    <phoneticPr fontId="2"/>
  </si>
  <si>
    <t>連絡先住所</t>
    <rPh sb="0" eb="3">
      <t>レンラクサキ</t>
    </rPh>
    <rPh sb="3" eb="5">
      <t>ジュウショ</t>
    </rPh>
    <phoneticPr fontId="2"/>
  </si>
  <si>
    <t>チーム名</t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</si>
  <si>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</si>
  <si>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監 督 名</t>
    <rPh sb="0" eb="3">
      <t>カントク</t>
    </rPh>
    <rPh sb="4" eb="5">
      <t>メイ</t>
    </rPh>
    <phoneticPr fontId="2"/>
  </si>
  <si>
    <t>区　　間</t>
    <rPh sb="0" eb="4">
      <t>クカン</t>
    </rPh>
    <phoneticPr fontId="2"/>
  </si>
  <si>
    <t>第 １ 区</t>
    <rPh sb="0" eb="1">
      <t>ダイ</t>
    </rPh>
    <rPh sb="4" eb="5">
      <t>ク</t>
    </rPh>
    <phoneticPr fontId="2"/>
  </si>
  <si>
    <t>第 ２ 区</t>
    <rPh sb="0" eb="1">
      <t>ダイ</t>
    </rPh>
    <phoneticPr fontId="2"/>
  </si>
  <si>
    <t>第 ３ 区</t>
    <rPh sb="0" eb="1">
      <t>ダイ</t>
    </rPh>
    <phoneticPr fontId="2"/>
  </si>
  <si>
    <t>第 ４ 区</t>
    <rPh sb="0" eb="1">
      <t>ダイ</t>
    </rPh>
    <phoneticPr fontId="2"/>
  </si>
  <si>
    <t>第 ５ 区</t>
    <rPh sb="0" eb="1">
      <t>ダイ</t>
    </rPh>
    <phoneticPr fontId="2"/>
  </si>
  <si>
    <t>補　　欠</t>
    <rPh sb="0" eb="4">
      <t>ホケツ</t>
    </rPh>
    <phoneticPr fontId="2"/>
  </si>
  <si>
    <t>参　加　料</t>
    <rPh sb="0" eb="1">
      <t>サン</t>
    </rPh>
    <rPh sb="2" eb="3">
      <t>クワ</t>
    </rPh>
    <rPh sb="4" eb="5">
      <t>リョウ</t>
    </rPh>
    <phoneticPr fontId="2"/>
  </si>
  <si>
    <t>種　　目</t>
    <rPh sb="0" eb="1">
      <t>タネ</t>
    </rPh>
    <rPh sb="3" eb="4">
      <t>メ</t>
    </rPh>
    <phoneticPr fontId="2"/>
  </si>
  <si>
    <t>ﾅﾝﾊﾞｰｶｰﾄﾞ(記入しない)</t>
    <rPh sb="10" eb="12">
      <t>キニュウ</t>
    </rPh>
    <phoneticPr fontId="2"/>
  </si>
  <si>
    <t>受付用</t>
    <rPh sb="0" eb="2">
      <t>ウケツ</t>
    </rPh>
    <rPh sb="2" eb="3">
      <t>ヨウ</t>
    </rPh>
    <phoneticPr fontId="2"/>
  </si>
  <si>
    <t>　備考</t>
    <rPh sb="1" eb="3">
      <t>ビコウ</t>
    </rPh>
    <phoneticPr fontId="2"/>
  </si>
  <si>
    <t>氏          名</t>
    <rPh sb="0" eb="1">
      <t>シ</t>
    </rPh>
    <rPh sb="11" eb="12">
      <t>メイ</t>
    </rPh>
    <phoneticPr fontId="2"/>
  </si>
  <si>
    <t>団体申込数 一覧表</t>
    <rPh sb="0" eb="2">
      <t>ダンタイ</t>
    </rPh>
    <rPh sb="2" eb="3">
      <t>サル</t>
    </rPh>
    <rPh sb="3" eb="4">
      <t>コミ</t>
    </rPh>
    <rPh sb="4" eb="5">
      <t>カズ</t>
    </rPh>
    <rPh sb="6" eb="7">
      <t>イチ</t>
    </rPh>
    <rPh sb="7" eb="8">
      <t>ラン</t>
    </rPh>
    <rPh sb="8" eb="9">
      <t>ヒョウ</t>
    </rPh>
    <phoneticPr fontId="2"/>
  </si>
  <si>
    <t>（払込金受領証コピー貼付欄）</t>
    <rPh sb="1" eb="3">
      <t>ハライコミ</t>
    </rPh>
    <rPh sb="3" eb="4">
      <t>キン</t>
    </rPh>
    <rPh sb="4" eb="6">
      <t>ジュリョウ</t>
    </rPh>
    <rPh sb="6" eb="7">
      <t>ショウ</t>
    </rPh>
    <rPh sb="10" eb="12">
      <t>テンプ</t>
    </rPh>
    <rPh sb="12" eb="13">
      <t>ラン</t>
    </rPh>
    <phoneticPr fontId="2"/>
  </si>
  <si>
    <t>A4サイズ</t>
    <phoneticPr fontId="2"/>
  </si>
  <si>
    <t>団体名</t>
    <rPh sb="0" eb="2">
      <t>ダンタイ</t>
    </rPh>
    <rPh sb="2" eb="3">
      <t>メイ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</si>
  <si>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</si>
  <si>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</si>
  <si>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　　目</t>
  </si>
  <si>
    <t>種　　別</t>
    <rPh sb="0" eb="1">
      <t>タネ</t>
    </rPh>
    <rPh sb="3" eb="4">
      <t>ベツ</t>
    </rPh>
    <phoneticPr fontId="2"/>
  </si>
  <si>
    <t>申込数</t>
    <rPh sb="0" eb="2">
      <t>モウシコミ</t>
    </rPh>
    <rPh sb="2" eb="3">
      <t>カズ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</si>
  <si>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</si>
  <si>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</si>
  <si>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高校男子</t>
    <rPh sb="0" eb="1">
      <t>コウ</t>
    </rPh>
    <rPh sb="1" eb="2">
      <t>コウ</t>
    </rPh>
    <rPh sb="2" eb="4">
      <t>ダンシ</t>
    </rPh>
    <phoneticPr fontId="2"/>
  </si>
  <si>
    <t>高校女子</t>
    <rPh sb="0" eb="2">
      <t>コウコウ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</si>
  <si>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</si>
  <si>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</si>
  <si>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合計申込数</t>
    <rPh sb="0" eb="2">
      <t>ゴウケイ</t>
    </rPh>
    <rPh sb="2" eb="5">
      <t>モウシコミスウ</t>
    </rPh>
    <phoneticPr fontId="2"/>
  </si>
  <si>
    <t>団体合計申込数</t>
    <rPh sb="0" eb="2">
      <t>ダンタイ</t>
    </rPh>
    <rPh sb="2" eb="4">
      <t>ゴウケイ</t>
    </rPh>
    <rPh sb="4" eb="7">
      <t>モウシコミスウ</t>
    </rPh>
    <phoneticPr fontId="2"/>
  </si>
  <si>
    <t>団体参加料合計</t>
    <rPh sb="0" eb="2">
      <t>ダンタイ</t>
    </rPh>
    <rPh sb="2" eb="4">
      <t>サンカ</t>
    </rPh>
    <rPh sb="4" eb="5">
      <t>リョウ</t>
    </rPh>
    <rPh sb="5" eb="7">
      <t>ゴウケイ</t>
    </rPh>
    <phoneticPr fontId="2"/>
  </si>
  <si>
    <t>団体参加料　払込金受領証</t>
    <rPh sb="0" eb="2">
      <t>ダンタイ</t>
    </rPh>
    <rPh sb="2" eb="4">
      <t>サンカ</t>
    </rPh>
    <rPh sb="4" eb="5">
      <t>リョウ</t>
    </rPh>
    <rPh sb="6" eb="8">
      <t>ハライコミ</t>
    </rPh>
    <rPh sb="8" eb="9">
      <t>キン</t>
    </rPh>
    <rPh sb="9" eb="11">
      <t>ジュリョウ</t>
    </rPh>
    <rPh sb="11" eb="12">
      <t>ショウ</t>
    </rPh>
    <phoneticPr fontId="2"/>
  </si>
  <si>
    <t>コピー貼付欄</t>
    <rPh sb="3" eb="6">
      <t>テンプラン</t>
    </rPh>
    <phoneticPr fontId="2"/>
  </si>
  <si>
    <t>　　※必ず愛知陸協登録（ナンバーカード）の完了した選手で編成する。</t>
    <rPh sb="3" eb="4">
      <t>カナラ</t>
    </rPh>
    <rPh sb="5" eb="7">
      <t>アイチ</t>
    </rPh>
    <rPh sb="7" eb="8">
      <t>リク</t>
    </rPh>
    <rPh sb="8" eb="9">
      <t>キョウ</t>
    </rPh>
    <rPh sb="9" eb="11">
      <t>トウロク</t>
    </rPh>
    <rPh sb="21" eb="23">
      <t>カンリョウ</t>
    </rPh>
    <rPh sb="25" eb="27">
      <t>センシュ</t>
    </rPh>
    <rPh sb="28" eb="30">
      <t>ヘンセイ</t>
    </rPh>
    <phoneticPr fontId="2"/>
  </si>
  <si>
    <t>　　※高校は（　　）に学年を記入。</t>
    <rPh sb="3" eb="5">
      <t>コウコウ</t>
    </rPh>
    <rPh sb="11" eb="13">
      <t>ガクネン</t>
    </rPh>
    <rPh sb="14" eb="16">
      <t>キニュウ</t>
    </rPh>
    <phoneticPr fontId="2"/>
  </si>
  <si>
    <t>　　※補欠を兼ねることはできない。</t>
    <phoneticPr fontId="2"/>
  </si>
  <si>
    <t>チーム</t>
  </si>
  <si>
    <t>円</t>
  </si>
  <si>
    <t>月日</t>
    <rPh sb="0" eb="1">
      <t>ツキ</t>
    </rPh>
    <rPh sb="1" eb="2">
      <t>ヒ</t>
    </rPh>
    <phoneticPr fontId="2"/>
  </si>
  <si>
    <t>生年</t>
  </si>
  <si>
    <t>0701</t>
    <phoneticPr fontId="2"/>
  </si>
  <si>
    <t>高校男子</t>
    <rPh sb="0" eb="2">
      <t>コウコウ</t>
    </rPh>
    <rPh sb="2" eb="4">
      <t>ダンシ</t>
    </rPh>
    <phoneticPr fontId="2"/>
  </si>
  <si>
    <t>一般･高校男子</t>
    <rPh sb="0" eb="2">
      <t>イッパン</t>
    </rPh>
    <rPh sb="3" eb="5">
      <t>コウコウ</t>
    </rPh>
    <rPh sb="5" eb="7">
      <t>ダンシ</t>
    </rPh>
    <phoneticPr fontId="2"/>
  </si>
  <si>
    <t>愛知陸協駅伝（一般・高校男子）</t>
    <rPh sb="0" eb="2">
      <t>アイチ</t>
    </rPh>
    <rPh sb="2" eb="3">
      <t>リク</t>
    </rPh>
    <rPh sb="3" eb="4">
      <t>キョウ</t>
    </rPh>
    <rPh sb="4" eb="6">
      <t>エキデン</t>
    </rPh>
    <rPh sb="7" eb="9">
      <t>イッパン</t>
    </rPh>
    <rPh sb="10" eb="12">
      <t>コウコウ</t>
    </rPh>
    <rPh sb="12" eb="14">
      <t>ダンシ</t>
    </rPh>
    <phoneticPr fontId="2"/>
  </si>
  <si>
    <t>当日受付用紙</t>
    <rPh sb="0" eb="2">
      <t>トウジツ</t>
    </rPh>
    <rPh sb="2" eb="4">
      <t>ウケツケ</t>
    </rPh>
    <rPh sb="4" eb="6">
      <t>ヨウシ</t>
    </rPh>
    <phoneticPr fontId="2"/>
  </si>
  <si>
    <t>提出時間（１１：００～１１：３０）</t>
    <rPh sb="0" eb="2">
      <t>テイシュツ</t>
    </rPh>
    <rPh sb="2" eb="4">
      <t>ジカン</t>
    </rPh>
    <phoneticPr fontId="2"/>
  </si>
  <si>
    <t>①ナンバーを記入して提出。</t>
    <rPh sb="6" eb="8">
      <t>キニュウ</t>
    </rPh>
    <rPh sb="10" eb="12">
      <t>テイシュツ</t>
    </rPh>
    <phoneticPr fontId="2"/>
  </si>
  <si>
    <t>ナンバー</t>
    <phoneticPr fontId="2"/>
  </si>
  <si>
    <t>チーム名</t>
    <rPh sb="3" eb="4">
      <t>メイ</t>
    </rPh>
    <phoneticPr fontId="2"/>
  </si>
  <si>
    <t>監督氏名</t>
    <rPh sb="0" eb="2">
      <t>カントク</t>
    </rPh>
    <rPh sb="2" eb="4">
      <t>シメイ</t>
    </rPh>
    <phoneticPr fontId="2"/>
  </si>
  <si>
    <t>種　別</t>
    <rPh sb="0" eb="1">
      <t>シュ</t>
    </rPh>
    <rPh sb="2" eb="3">
      <t>ベツ</t>
    </rPh>
    <phoneticPr fontId="2"/>
  </si>
  <si>
    <t>区間</t>
    <rPh sb="0" eb="2">
      <t>クカン</t>
    </rPh>
    <phoneticPr fontId="2"/>
  </si>
  <si>
    <t>1区</t>
    <rPh sb="1" eb="2">
      <t>ク</t>
    </rPh>
    <phoneticPr fontId="2"/>
  </si>
  <si>
    <t>2区</t>
    <rPh sb="1" eb="2">
      <t>ク</t>
    </rPh>
    <phoneticPr fontId="2"/>
  </si>
  <si>
    <t>3区</t>
    <rPh sb="1" eb="2">
      <t>ク</t>
    </rPh>
    <phoneticPr fontId="2"/>
  </si>
  <si>
    <t>4区</t>
    <rPh sb="1" eb="2">
      <t>ク</t>
    </rPh>
    <phoneticPr fontId="2"/>
  </si>
  <si>
    <t>5区</t>
    <rPh sb="1" eb="2">
      <t>ク</t>
    </rPh>
    <phoneticPr fontId="2"/>
  </si>
  <si>
    <t>申込み競技者氏名</t>
    <rPh sb="0" eb="2">
      <t>モウシコ</t>
    </rPh>
    <rPh sb="3" eb="6">
      <t>キョウギシャ</t>
    </rPh>
    <rPh sb="6" eb="8">
      <t>シメイ</t>
    </rPh>
    <phoneticPr fontId="2"/>
  </si>
  <si>
    <t>変更⇒</t>
    <rPh sb="0" eb="2">
      <t>ヘンコウ</t>
    </rPh>
    <phoneticPr fontId="2"/>
  </si>
  <si>
    <t>ﾌ    ﾘ    ｶﾞ    ﾅ(半角）</t>
    <rPh sb="18" eb="20">
      <t>ハンカク</t>
    </rPh>
    <phoneticPr fontId="2"/>
  </si>
  <si>
    <t>陸協登録番号
（半角）</t>
    <rPh sb="0" eb="1">
      <t>リク</t>
    </rPh>
    <rPh sb="1" eb="2">
      <t>キョウ</t>
    </rPh>
    <rPh sb="2" eb="4">
      <t>トウロク</t>
    </rPh>
    <rPh sb="4" eb="6">
      <t>バンゴウ</t>
    </rPh>
    <rPh sb="8" eb="10">
      <t>ハンカク</t>
    </rPh>
    <phoneticPr fontId="2"/>
  </si>
  <si>
    <r>
      <t xml:space="preserve">学年
</t>
    </r>
    <r>
      <rPr>
        <sz val="6"/>
        <rFont val="ＭＳ ゴシック"/>
        <family val="3"/>
        <charset val="128"/>
      </rPr>
      <t>(半角）</t>
    </r>
    <rPh sb="0" eb="2">
      <t>ガクネン</t>
    </rPh>
    <rPh sb="4" eb="6">
      <t>ハンカク</t>
    </rPh>
    <phoneticPr fontId="2"/>
  </si>
  <si>
    <t>②「たすき」の確認を受けてください。（たすきは各チームで準備）</t>
    <rPh sb="7" eb="9">
      <t>カクニン</t>
    </rPh>
    <rPh sb="10" eb="11">
      <t>ウ</t>
    </rPh>
    <rPh sb="23" eb="24">
      <t>カク</t>
    </rPh>
    <rPh sb="28" eb="30">
      <t>ジュンビ</t>
    </rPh>
    <phoneticPr fontId="2"/>
  </si>
  <si>
    <r>
      <t>③変更のある場合は</t>
    </r>
    <r>
      <rPr>
        <u/>
        <sz val="16"/>
        <rFont val="ＭＳ Ｐゴシック"/>
        <family val="3"/>
        <charset val="128"/>
      </rPr>
      <t>変更区間のみ記入</t>
    </r>
    <rPh sb="1" eb="3">
      <t>ヘンコウ</t>
    </rPh>
    <rPh sb="6" eb="8">
      <t>バアイ</t>
    </rPh>
    <rPh sb="9" eb="11">
      <t>ヘンコウ</t>
    </rPh>
    <rPh sb="11" eb="13">
      <t>クカン</t>
    </rPh>
    <rPh sb="15" eb="17">
      <t>キニュウ</t>
    </rPh>
    <phoneticPr fontId="2"/>
  </si>
  <si>
    <t>変更は補欠から充当(プルダウンで選ぶ）</t>
    <rPh sb="0" eb="2">
      <t>ヘンコウ</t>
    </rPh>
    <rPh sb="3" eb="5">
      <t>ホケツ</t>
    </rPh>
    <rPh sb="7" eb="9">
      <t>ジュウトウ</t>
    </rPh>
    <rPh sb="16" eb="17">
      <t>エラ</t>
    </rPh>
    <phoneticPr fontId="2"/>
  </si>
  <si>
    <t>変更しない区間は記入しない</t>
    <rPh sb="0" eb="2">
      <t>ヘンコウ</t>
    </rPh>
    <rPh sb="5" eb="7">
      <t>クカン</t>
    </rPh>
    <rPh sb="8" eb="10">
      <t>キニュウ</t>
    </rPh>
    <phoneticPr fontId="2"/>
  </si>
  <si>
    <t>※当日この用紙を印刷してお持ちください</t>
    <rPh sb="1" eb="3">
      <t>トウジツ</t>
    </rPh>
    <rPh sb="5" eb="7">
      <t>ヨウシ</t>
    </rPh>
    <rPh sb="8" eb="10">
      <t>インサツ</t>
    </rPh>
    <rPh sb="13" eb="14">
      <t>モ</t>
    </rPh>
    <phoneticPr fontId="2"/>
  </si>
  <si>
    <t>変更する競技者氏名</t>
    <rPh sb="0" eb="2">
      <t>ヘンコウ</t>
    </rPh>
    <rPh sb="4" eb="7">
      <t>キョウギシャ</t>
    </rPh>
    <rPh sb="7" eb="9">
      <t>シメイ</t>
    </rPh>
    <phoneticPr fontId="2"/>
  </si>
  <si>
    <t>2020愛知陸協駅伝</t>
    <phoneticPr fontId="2"/>
  </si>
  <si>
    <t>2020愛知陸協駅伝参加申込書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</si>
</sst>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0;"/>
    <numFmt numFmtId="177" formatCode="0_);[Red]\(0\)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ＤＨＰ平成明朝体W7"/>
      <family val="1"/>
      <charset val="128"/>
    </font>
    <font>
      <sz val="16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ＤＨＰ平成明朝体W7"/>
      <family val="1"/>
      <charset val="128"/>
    </font>
    <font>
      <sz val="22"/>
      <name val="ＤＨＰ平成明朝体W7"/>
      <family val="1"/>
      <charset val="128"/>
    </font>
    <font>
      <sz val="18"/>
      <name val="ＤＨＰ平成明朝体W7"/>
      <family val="1"/>
      <charset val="128"/>
    </font>
    <font>
      <sz val="11"/>
      <name val="ＤＨＰ平成明朝体W7"/>
      <family val="1"/>
      <charset val="128"/>
    </font>
    <font>
      <sz val="20"/>
      <name val="ＤＨＰ平成明朝体W7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明朝"/>
      <family val="1"/>
      <charset val="128"/>
    </font>
    <font>
      <sz val="14"/>
      <name val="ＤＦ平成明朝体W7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2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8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shrinkToFit="1"/>
    </xf>
    <xf numFmtId="0" fontId="19" fillId="0" borderId="0" xfId="0" applyFont="1" applyAlignment="1">
      <alignment horizontal="center" shrinkToFit="1"/>
    </xf>
    <xf numFmtId="0" fontId="20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Border="1"/>
    <xf numFmtId="0" fontId="21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6" xfId="0" applyFont="1" applyBorder="1" applyAlignment="1">
      <alignment horizontal="right" vertical="center" shrinkToFit="1"/>
    </xf>
    <xf numFmtId="0" fontId="25" fillId="0" borderId="14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distributed" vertical="center"/>
    </xf>
    <xf numFmtId="176" fontId="25" fillId="2" borderId="18" xfId="0" applyNumberFormat="1" applyFont="1" applyFill="1" applyBorder="1" applyAlignment="1">
      <alignment horizontal="left" vertical="center"/>
    </xf>
    <xf numFmtId="176" fontId="28" fillId="0" borderId="19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29" fillId="3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/>
    <xf numFmtId="0" fontId="10" fillId="0" borderId="0" xfId="0" applyFont="1" applyBorder="1"/>
    <xf numFmtId="0" fontId="7" fillId="0" borderId="5" xfId="0" applyFont="1" applyBorder="1"/>
    <xf numFmtId="0" fontId="7" fillId="0" borderId="20" xfId="0" applyFont="1" applyBorder="1"/>
    <xf numFmtId="0" fontId="10" fillId="0" borderId="20" xfId="0" applyFont="1" applyBorder="1"/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right"/>
    </xf>
    <xf numFmtId="176" fontId="0" fillId="0" borderId="17" xfId="0" applyNumberFormat="1" applyBorder="1" applyAlignment="1">
      <alignment horizontal="left" vertical="center"/>
    </xf>
    <xf numFmtId="176" fontId="25" fillId="3" borderId="3" xfId="0" applyNumberFormat="1" applyFont="1" applyFill="1" applyBorder="1" applyAlignment="1">
      <alignment horizontal="left" vertical="center"/>
    </xf>
    <xf numFmtId="0" fontId="26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6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vertical="top"/>
    </xf>
    <xf numFmtId="177" fontId="6" fillId="0" borderId="5" xfId="0" applyNumberFormat="1" applyFont="1" applyBorder="1" applyAlignment="1">
      <alignment horizontal="center" vertical="center"/>
    </xf>
    <xf numFmtId="0" fontId="0" fillId="0" borderId="0" xfId="0" applyFont="1"/>
    <xf numFmtId="0" fontId="32" fillId="0" borderId="10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shrinkToFit="1"/>
    </xf>
    <xf numFmtId="0" fontId="0" fillId="0" borderId="48" xfId="0" applyBorder="1" applyAlignment="1">
      <alignment vertical="center"/>
    </xf>
    <xf numFmtId="0" fontId="29" fillId="0" borderId="4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indent="4"/>
    </xf>
    <xf numFmtId="0" fontId="29" fillId="0" borderId="0" xfId="0" applyFont="1" applyAlignment="1">
      <alignment horizontal="left" vertical="center" wrapText="1" indent="2"/>
    </xf>
    <xf numFmtId="0" fontId="29" fillId="0" borderId="0" xfId="0" applyFont="1" applyAlignment="1">
      <alignment horizontal="left" vertical="center" indent="2"/>
    </xf>
    <xf numFmtId="0" fontId="2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 shrinkToFit="1"/>
    </xf>
    <xf numFmtId="0" fontId="4" fillId="0" borderId="31" xfId="0" applyFont="1" applyBorder="1" applyAlignment="1">
      <alignment horizontal="center" vertical="top" shrinkToFit="1"/>
    </xf>
    <xf numFmtId="0" fontId="31" fillId="0" borderId="16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21" fillId="0" borderId="0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 shrinkToFit="1"/>
    </xf>
    <xf numFmtId="176" fontId="25" fillId="2" borderId="4" xfId="0" applyNumberFormat="1" applyFont="1" applyFill="1" applyBorder="1" applyAlignment="1">
      <alignment horizontal="center" vertical="center"/>
    </xf>
    <xf numFmtId="176" fontId="25" fillId="2" borderId="17" xfId="0" applyNumberFormat="1" applyFont="1" applyFill="1" applyBorder="1" applyAlignment="1">
      <alignment horizontal="center" vertical="center"/>
    </xf>
    <xf numFmtId="176" fontId="25" fillId="2" borderId="3" xfId="0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176" fontId="30" fillId="3" borderId="4" xfId="0" applyNumberFormat="1" applyFont="1" applyFill="1" applyBorder="1" applyAlignment="1">
      <alignment horizontal="center" vertical="center"/>
    </xf>
    <xf numFmtId="176" fontId="30" fillId="3" borderId="17" xfId="0" applyNumberFormat="1" applyFont="1" applyFill="1" applyBorder="1" applyAlignment="1">
      <alignment horizontal="center" vertical="center"/>
    </xf>
    <xf numFmtId="38" fontId="28" fillId="0" borderId="4" xfId="1" applyFont="1" applyBorder="1" applyAlignment="1">
      <alignment horizontal="right" vertical="center"/>
    </xf>
    <xf numFmtId="38" fontId="28" fillId="0" borderId="17" xfId="1" applyFont="1" applyBorder="1" applyAlignment="1">
      <alignment horizontal="right" vertical="center"/>
    </xf>
    <xf numFmtId="176" fontId="25" fillId="2" borderId="18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indent="2"/>
    </xf>
    <xf numFmtId="0" fontId="29" fillId="0" borderId="0" xfId="0" applyFont="1" applyAlignment="1">
      <alignment horizontal="left" vertical="center" indent="2"/>
    </xf>
    <xf numFmtId="0" fontId="29" fillId="0" borderId="0" xfId="0" applyFont="1" applyAlignment="1">
      <alignment horizontal="left" vertical="center" wrapText="1" indent="2"/>
    </xf>
    <xf numFmtId="0" fontId="29" fillId="0" borderId="48" xfId="0" applyFont="1" applyBorder="1" applyAlignment="1">
      <alignment horizontal="center" vertical="center"/>
    </xf>
    <xf numFmtId="0" fontId="22" fillId="0" borderId="0" xfId="0" applyFont="1" applyAlignment="1">
      <alignment horizontal="left" indent="2"/>
    </xf>
    <xf numFmtId="0" fontId="29" fillId="0" borderId="0" xfId="0" applyFont="1" applyAlignment="1">
      <alignment horizontal="left" vertical="center" indent="4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434339</xdr:colOff>
          <xdr:row>9</xdr:row>
          <xdr:rowOff>60960</xdr:rowOff>
        </xdr:from>
        <xdr:to>
          <xdr:col>3</xdr:col>
          <xdr:colOff>1377002</xdr:colOff>
          <xdr:row>21</xdr:row>
          <xdr:rowOff>129540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106AA97F-3A7C-43D5-98D4-EE1E2E046BE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一般･高校男子!$N$28:$O$31" spid="_x0000_s20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34339" y="2026920"/>
              <a:ext cx="4463103" cy="20802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tabSelected="1" view="pageBreakPreview" zoomScale="80" zoomScaleNormal="100" zoomScaleSheetLayoutView="80" workbookViewId="0">
      <selection activeCell="C21" sqref="C21:E21"/>
    </sheetView>
  </sheetViews>
  <sheetFormatPr defaultRowHeight="13.5" x14ac:dyDescent="0.15"/>
  <cols>
    <col min="1" max="1" width="11.125" customWidth="1"/>
    <col min="2" max="2" width="24.875" customWidth="1"/>
    <col min="3" max="3" width="23" customWidth="1"/>
    <col min="4" max="4" width="10.375" customWidth="1"/>
    <col min="5" max="5" width="11.625" customWidth="1"/>
    <col min="6" max="7" width="5.25" customWidth="1"/>
    <col min="8" max="8" width="13.5" customWidth="1"/>
    <col min="9" max="9" width="5.375" customWidth="1"/>
    <col min="11" max="11" width="8.875" hidden="1" customWidth="1"/>
    <col min="14" max="14" width="12.375" customWidth="1"/>
    <col min="15" max="15" width="26.875" customWidth="1"/>
  </cols>
  <sheetData>
    <row r="1" spans="1:11" ht="29.25" customHeight="1" x14ac:dyDescent="0.15">
      <c r="A1" s="117" t="s">
        <v>74</v>
      </c>
      <c r="B1" s="117"/>
      <c r="C1" s="117"/>
      <c r="D1" s="117"/>
      <c r="E1" s="117"/>
      <c r="F1" s="117"/>
      <c r="G1" s="117"/>
      <c r="H1" s="117"/>
      <c r="I1" s="14"/>
      <c r="J1" s="14"/>
    </row>
    <row r="2" spans="1:11" ht="29.25" customHeight="1" x14ac:dyDescent="0.15">
      <c r="A2" s="117" t="s">
        <v>47</v>
      </c>
      <c r="B2" s="117"/>
      <c r="C2" s="117"/>
      <c r="D2" s="117"/>
      <c r="E2" s="117"/>
      <c r="F2" s="117"/>
      <c r="G2" s="117"/>
      <c r="H2" s="117"/>
      <c r="I2" s="14"/>
      <c r="J2" s="14"/>
    </row>
    <row r="3" spans="1:11" ht="60.75" customHeight="1" thickBot="1" x14ac:dyDescent="0.2">
      <c r="A3" s="133"/>
      <c r="B3" s="133"/>
      <c r="C3" s="133"/>
      <c r="D3" s="133"/>
      <c r="E3" s="133"/>
      <c r="F3" s="133"/>
      <c r="G3" s="133"/>
      <c r="H3" s="133"/>
      <c r="K3" s="73" t="s">
        <v>27</v>
      </c>
    </row>
    <row r="4" spans="1:11" ht="18.75" customHeight="1" x14ac:dyDescent="0.15">
      <c r="A4" s="90" t="s">
        <v>13</v>
      </c>
      <c r="B4" s="127"/>
      <c r="C4" s="128"/>
      <c r="D4" s="128"/>
      <c r="E4" s="128"/>
      <c r="F4" s="128"/>
      <c r="G4" s="128"/>
      <c r="H4" s="129"/>
      <c r="K4" s="73" t="s">
        <v>46</v>
      </c>
    </row>
    <row r="5" spans="1:11" ht="18.75" customHeight="1" x14ac:dyDescent="0.15">
      <c r="A5" s="91"/>
      <c r="B5" s="130"/>
      <c r="C5" s="131"/>
      <c r="D5" s="131"/>
      <c r="E5" s="131"/>
      <c r="F5" s="131"/>
      <c r="G5" s="131"/>
      <c r="H5" s="132"/>
    </row>
    <row r="6" spans="1:11" ht="48" customHeight="1" x14ac:dyDescent="0.15">
      <c r="A6" s="3" t="s">
        <v>2</v>
      </c>
      <c r="B6" s="121"/>
      <c r="C6" s="122"/>
      <c r="D6" s="122"/>
      <c r="E6" s="123"/>
      <c r="F6" s="118" t="s">
        <v>14</v>
      </c>
      <c r="G6" s="119"/>
      <c r="H6" s="120"/>
    </row>
    <row r="7" spans="1:11" ht="53.25" customHeight="1" x14ac:dyDescent="0.15">
      <c r="A7" s="3" t="s">
        <v>1</v>
      </c>
      <c r="B7" s="124"/>
      <c r="C7" s="125"/>
      <c r="D7" s="125"/>
      <c r="E7" s="125"/>
      <c r="F7" s="125"/>
      <c r="G7" s="125"/>
      <c r="H7" s="126"/>
    </row>
    <row r="8" spans="1:11" ht="34.5" customHeight="1" x14ac:dyDescent="0.15">
      <c r="A8" s="11" t="s">
        <v>3</v>
      </c>
      <c r="B8" s="97"/>
      <c r="C8" s="98"/>
      <c r="D8" s="98"/>
      <c r="E8" s="98"/>
      <c r="F8" s="98"/>
      <c r="G8" s="98"/>
      <c r="H8" s="99"/>
    </row>
    <row r="9" spans="1:11" ht="32.25" customHeight="1" x14ac:dyDescent="0.15">
      <c r="A9" s="3" t="s">
        <v>0</v>
      </c>
      <c r="B9" s="110"/>
      <c r="C9" s="111"/>
      <c r="D9" s="111"/>
      <c r="E9" s="112"/>
      <c r="F9" s="104" t="s">
        <v>15</v>
      </c>
      <c r="G9" s="105"/>
      <c r="H9" s="106"/>
    </row>
    <row r="10" spans="1:11" ht="32.25" customHeight="1" x14ac:dyDescent="0.15">
      <c r="A10" s="4" t="s">
        <v>4</v>
      </c>
      <c r="B10" s="110"/>
      <c r="C10" s="111"/>
      <c r="D10" s="111"/>
      <c r="E10" s="112"/>
      <c r="F10" s="107"/>
      <c r="G10" s="108"/>
      <c r="H10" s="109"/>
    </row>
    <row r="11" spans="1:11" ht="15" customHeight="1" x14ac:dyDescent="0.15">
      <c r="A11" s="94" t="s">
        <v>5</v>
      </c>
      <c r="B11" s="92" t="s">
        <v>17</v>
      </c>
      <c r="C11" s="102" t="s">
        <v>64</v>
      </c>
      <c r="D11" s="69" t="s">
        <v>44</v>
      </c>
      <c r="E11" s="10" t="s">
        <v>43</v>
      </c>
      <c r="F11" s="100" t="s">
        <v>66</v>
      </c>
      <c r="G11" s="113" t="s">
        <v>65</v>
      </c>
      <c r="H11" s="114"/>
    </row>
    <row r="12" spans="1:11" ht="18" customHeight="1" x14ac:dyDescent="0.15">
      <c r="A12" s="95"/>
      <c r="B12" s="93"/>
      <c r="C12" s="103"/>
      <c r="D12" s="68">
        <v>1993</v>
      </c>
      <c r="E12" s="13" t="s">
        <v>45</v>
      </c>
      <c r="F12" s="101"/>
      <c r="G12" s="115"/>
      <c r="H12" s="116"/>
    </row>
    <row r="13" spans="1:11" ht="49.5" customHeight="1" x14ac:dyDescent="0.15">
      <c r="A13" s="11" t="s">
        <v>6</v>
      </c>
      <c r="B13" s="79"/>
      <c r="C13" s="87"/>
      <c r="D13" s="80"/>
      <c r="E13" s="72"/>
      <c r="F13" s="8"/>
      <c r="G13" s="70"/>
      <c r="H13" s="9"/>
    </row>
    <row r="14" spans="1:11" ht="49.5" customHeight="1" x14ac:dyDescent="0.15">
      <c r="A14" s="11" t="s">
        <v>7</v>
      </c>
      <c r="B14" s="81"/>
      <c r="C14" s="87"/>
      <c r="D14" s="80"/>
      <c r="E14" s="72"/>
      <c r="F14" s="8"/>
      <c r="G14" s="70"/>
      <c r="H14" s="9"/>
    </row>
    <row r="15" spans="1:11" ht="49.5" customHeight="1" x14ac:dyDescent="0.15">
      <c r="A15" s="11" t="s">
        <v>8</v>
      </c>
      <c r="B15" s="81"/>
      <c r="C15" s="87"/>
      <c r="D15" s="80"/>
      <c r="E15" s="72"/>
      <c r="F15" s="8"/>
      <c r="G15" s="70"/>
      <c r="H15" s="9"/>
    </row>
    <row r="16" spans="1:11" ht="49.5" customHeight="1" x14ac:dyDescent="0.15">
      <c r="A16" s="11" t="s">
        <v>9</v>
      </c>
      <c r="B16" s="81"/>
      <c r="C16" s="87"/>
      <c r="D16" s="80"/>
      <c r="E16" s="72"/>
      <c r="F16" s="8"/>
      <c r="G16" s="70"/>
      <c r="H16" s="9"/>
    </row>
    <row r="17" spans="1:15" ht="49.5" customHeight="1" x14ac:dyDescent="0.15">
      <c r="A17" s="11" t="s">
        <v>10</v>
      </c>
      <c r="B17" s="81"/>
      <c r="C17" s="87"/>
      <c r="D17" s="80"/>
      <c r="E17" s="72"/>
      <c r="F17" s="8"/>
      <c r="G17" s="70"/>
      <c r="H17" s="9"/>
    </row>
    <row r="18" spans="1:15" ht="49.5" customHeight="1" x14ac:dyDescent="0.15">
      <c r="A18" s="12" t="s">
        <v>11</v>
      </c>
      <c r="B18" s="81"/>
      <c r="C18" s="87"/>
      <c r="D18" s="80"/>
      <c r="E18" s="72"/>
      <c r="F18" s="8"/>
      <c r="G18" s="70"/>
      <c r="H18" s="9"/>
    </row>
    <row r="19" spans="1:15" ht="49.5" customHeight="1" x14ac:dyDescent="0.15">
      <c r="A19" s="12" t="s">
        <v>11</v>
      </c>
      <c r="B19" s="81"/>
      <c r="C19" s="87"/>
      <c r="D19" s="80"/>
      <c r="E19" s="72"/>
      <c r="F19" s="8"/>
      <c r="G19" s="70"/>
      <c r="H19" s="9"/>
    </row>
    <row r="20" spans="1:15" ht="49.5" customHeight="1" thickBot="1" x14ac:dyDescent="0.2">
      <c r="A20" s="12" t="s">
        <v>11</v>
      </c>
      <c r="B20" s="81"/>
      <c r="C20" s="87"/>
      <c r="D20" s="80"/>
      <c r="E20" s="72"/>
      <c r="F20" s="8"/>
      <c r="G20" s="70"/>
      <c r="H20" s="9"/>
    </row>
    <row r="21" spans="1:15" ht="52.5" customHeight="1" thickBot="1" x14ac:dyDescent="0.2">
      <c r="A21" s="88" t="s">
        <v>12</v>
      </c>
      <c r="B21" s="89"/>
      <c r="C21" s="88" t="str">
        <f>IF(B4="一般男子","10,000円",IF(B4="高校男子","8,000円",""))</f>
        <v/>
      </c>
      <c r="D21" s="89"/>
      <c r="E21" s="96"/>
      <c r="F21" s="6" t="s">
        <v>16</v>
      </c>
      <c r="G21" s="71"/>
      <c r="H21" s="5"/>
    </row>
    <row r="22" spans="1:15" ht="6.75" customHeight="1" x14ac:dyDescent="0.15">
      <c r="A22" s="1"/>
      <c r="B22" s="1"/>
      <c r="C22" s="1"/>
      <c r="D22" s="1"/>
      <c r="E22" s="1"/>
      <c r="F22" s="1"/>
      <c r="G22" s="1"/>
      <c r="H22" s="1"/>
    </row>
    <row r="23" spans="1:15" ht="21.75" customHeight="1" x14ac:dyDescent="0.15">
      <c r="A23" s="2"/>
      <c r="B23" s="1"/>
      <c r="C23" s="1"/>
      <c r="D23" s="1"/>
      <c r="E23" s="1"/>
      <c r="F23" s="1"/>
      <c r="G23" s="1"/>
      <c r="H23" s="1"/>
    </row>
    <row r="24" spans="1:15" s="2" customFormat="1" ht="14.25" x14ac:dyDescent="0.15">
      <c r="A24" s="2" t="s">
        <v>38</v>
      </c>
      <c r="F24" s="7"/>
      <c r="G24" s="7"/>
      <c r="H24" s="7"/>
    </row>
    <row r="25" spans="1:15" s="2" customFormat="1" ht="14.25" x14ac:dyDescent="0.15">
      <c r="A25" s="2" t="s">
        <v>39</v>
      </c>
      <c r="F25" s="7"/>
      <c r="G25" s="7"/>
      <c r="H25" s="7"/>
    </row>
    <row r="26" spans="1:15" s="2" customFormat="1" x14ac:dyDescent="0.15">
      <c r="A26" s="2" t="s">
        <v>40</v>
      </c>
    </row>
    <row r="27" spans="1:15" ht="15" thickBot="1" x14ac:dyDescent="0.2">
      <c r="A27" s="2"/>
      <c r="B27" s="2"/>
      <c r="C27" s="2"/>
      <c r="D27" s="2"/>
      <c r="E27" s="1"/>
      <c r="F27" s="1"/>
      <c r="G27" s="1"/>
      <c r="H27" s="1"/>
    </row>
    <row r="28" spans="1:15" ht="25.15" customHeight="1" thickBot="1" x14ac:dyDescent="0.2">
      <c r="A28" s="1"/>
      <c r="B28" s="1"/>
      <c r="C28" s="1"/>
      <c r="D28" s="1"/>
      <c r="E28" s="1"/>
      <c r="F28" s="1"/>
      <c r="G28" s="1"/>
      <c r="H28" s="1"/>
      <c r="N28" s="74" t="s">
        <v>55</v>
      </c>
      <c r="O28" s="75" t="str">
        <f>A2</f>
        <v>一般･高校男子</v>
      </c>
    </row>
    <row r="29" spans="1:15" ht="25.15" customHeight="1" thickBot="1" x14ac:dyDescent="0.2">
      <c r="A29" s="1"/>
      <c r="B29" s="1"/>
      <c r="C29" s="1"/>
      <c r="D29" s="1"/>
      <c r="E29" s="1"/>
      <c r="F29" s="1"/>
      <c r="G29" s="1"/>
      <c r="H29" s="1"/>
      <c r="N29" s="74" t="s">
        <v>52</v>
      </c>
      <c r="O29" s="75"/>
    </row>
    <row r="30" spans="1:15" ht="25.15" customHeight="1" thickBot="1" x14ac:dyDescent="0.2">
      <c r="A30" s="1"/>
      <c r="B30" s="1"/>
      <c r="C30" s="1"/>
      <c r="D30" s="1"/>
      <c r="E30" s="1"/>
      <c r="F30" s="1"/>
      <c r="G30" s="1"/>
      <c r="H30" s="1"/>
      <c r="N30" s="74" t="s">
        <v>53</v>
      </c>
      <c r="O30" s="76">
        <f>B6</f>
        <v>0</v>
      </c>
    </row>
    <row r="31" spans="1:15" ht="25.15" customHeight="1" thickBot="1" x14ac:dyDescent="0.2">
      <c r="A31" s="1"/>
      <c r="B31" s="1"/>
      <c r="C31" s="1"/>
      <c r="D31" s="1"/>
      <c r="E31" s="1"/>
      <c r="F31" s="1"/>
      <c r="G31" s="1"/>
      <c r="H31" s="1"/>
      <c r="N31" s="74" t="s">
        <v>54</v>
      </c>
      <c r="O31" s="76">
        <f>B10</f>
        <v>0</v>
      </c>
    </row>
    <row r="32" spans="1:15" ht="14.25" x14ac:dyDescent="0.15">
      <c r="A32" s="1"/>
      <c r="B32" s="1"/>
      <c r="C32" s="1"/>
      <c r="D32" s="1"/>
      <c r="E32" s="1"/>
      <c r="F32" s="1"/>
      <c r="G32" s="1"/>
      <c r="H32" s="1"/>
    </row>
    <row r="33" spans="1:8" ht="14.25" x14ac:dyDescent="0.15">
      <c r="A33" s="1"/>
      <c r="B33" s="1"/>
      <c r="C33" s="1"/>
      <c r="D33" s="1"/>
      <c r="E33" s="1"/>
      <c r="F33" s="1"/>
      <c r="G33" s="1"/>
      <c r="H33" s="1"/>
    </row>
  </sheetData>
  <mergeCells count="19">
    <mergeCell ref="A1:H1"/>
    <mergeCell ref="A2:H2"/>
    <mergeCell ref="F6:H6"/>
    <mergeCell ref="B6:E6"/>
    <mergeCell ref="B7:H7"/>
    <mergeCell ref="B4:H5"/>
    <mergeCell ref="A3:H3"/>
    <mergeCell ref="A21:B21"/>
    <mergeCell ref="A4:A5"/>
    <mergeCell ref="B11:B12"/>
    <mergeCell ref="A11:A12"/>
    <mergeCell ref="C21:E21"/>
    <mergeCell ref="B8:H8"/>
    <mergeCell ref="F11:F12"/>
    <mergeCell ref="C11:C12"/>
    <mergeCell ref="F9:H10"/>
    <mergeCell ref="B10:E10"/>
    <mergeCell ref="B9:E9"/>
    <mergeCell ref="G11:H12"/>
  </mergeCells>
  <phoneticPr fontId="2"/>
  <dataValidations count="3">
    <dataValidation type="list" allowBlank="1" showInputMessage="1" showErrorMessage="1" sqref="B4:H5" xr:uid="{00000000-0002-0000-0000-000000000000}">
      <formula1>$K$3:$K$4</formula1>
    </dataValidation>
    <dataValidation imeMode="off" allowBlank="1" showInputMessage="1" showErrorMessage="1" sqref="D13:H20" xr:uid="{00000000-0002-0000-0000-000001000000}"/>
    <dataValidation imeMode="halfKatakana" allowBlank="1" showInputMessage="1" showErrorMessage="1" sqref="C13:C20" xr:uid="{00000000-0002-0000-0000-000002000000}"/>
  </dataValidations>
  <pageMargins left="0.70866141732283472" right="0.51181102362204722" top="0.74803149606299213" bottom="0.74803149606299213" header="0.31496062992125984" footer="0.31496062992125984"/>
  <pageSetup paperSize="9" scale="83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zoomScaleNormal="100" workbookViewId="0">
      <selection activeCell="L5" sqref="L5"/>
    </sheetView>
  </sheetViews>
  <sheetFormatPr defaultRowHeight="13.5" x14ac:dyDescent="0.15"/>
  <cols>
    <col min="1" max="1" width="3.375" style="18" customWidth="1"/>
    <col min="2" max="2" width="15.625" style="19" customWidth="1"/>
    <col min="3" max="3" width="2.125" style="20" customWidth="1"/>
    <col min="4" max="4" width="16" customWidth="1"/>
    <col min="5" max="5" width="4.125" customWidth="1"/>
    <col min="6" max="6" width="3.25" customWidth="1"/>
    <col min="7" max="7" width="12.125" style="18" customWidth="1"/>
    <col min="8" max="8" width="9.625" customWidth="1"/>
    <col min="9" max="9" width="14.625" customWidth="1"/>
    <col min="10" max="10" width="5.375" customWidth="1"/>
  </cols>
  <sheetData>
    <row r="1" spans="1:11" ht="31.5" x14ac:dyDescent="0.5">
      <c r="A1" s="136" t="s">
        <v>73</v>
      </c>
      <c r="B1" s="137"/>
      <c r="C1" s="137"/>
      <c r="D1" s="137"/>
      <c r="E1" s="137"/>
      <c r="F1" s="137"/>
      <c r="G1" s="137"/>
      <c r="H1" s="137"/>
      <c r="I1" s="137"/>
    </row>
    <row r="2" spans="1:11" ht="28.5" x14ac:dyDescent="0.45">
      <c r="A2" s="138" t="s">
        <v>18</v>
      </c>
      <c r="B2" s="138"/>
      <c r="C2" s="138"/>
      <c r="D2" s="138"/>
      <c r="E2" s="138"/>
      <c r="F2" s="138"/>
      <c r="G2" s="138"/>
      <c r="H2" s="138"/>
      <c r="I2" s="138"/>
    </row>
    <row r="3" spans="1:11" ht="24" customHeight="1" x14ac:dyDescent="0.35">
      <c r="A3" s="139" t="s">
        <v>19</v>
      </c>
      <c r="B3" s="139"/>
      <c r="C3" s="139"/>
      <c r="D3" s="139"/>
      <c r="E3" s="139"/>
      <c r="F3" s="139"/>
      <c r="G3" s="139"/>
      <c r="H3" s="139"/>
      <c r="I3" s="139"/>
    </row>
    <row r="4" spans="1:11" ht="27" customHeight="1" thickBot="1" x14ac:dyDescent="0.55000000000000004">
      <c r="A4" s="15"/>
      <c r="B4" s="15"/>
      <c r="C4" s="15"/>
      <c r="D4" s="15"/>
      <c r="E4" s="15"/>
      <c r="F4" s="15"/>
      <c r="G4" s="15"/>
      <c r="H4" s="15"/>
      <c r="I4" s="16" t="s">
        <v>20</v>
      </c>
    </row>
    <row r="5" spans="1:11" ht="36" customHeight="1" thickBot="1" x14ac:dyDescent="0.55000000000000004">
      <c r="A5" s="15"/>
      <c r="B5" s="15"/>
      <c r="C5" s="15"/>
      <c r="D5" s="17" t="s">
        <v>21</v>
      </c>
      <c r="E5" s="145"/>
      <c r="F5" s="146"/>
      <c r="G5" s="146"/>
      <c r="H5" s="146"/>
      <c r="I5" s="147"/>
    </row>
    <row r="6" spans="1:11" ht="21" customHeight="1" thickBot="1" x14ac:dyDescent="0.2">
      <c r="E6" s="140"/>
      <c r="F6" s="140"/>
      <c r="G6" s="140"/>
      <c r="H6" s="140"/>
      <c r="I6" s="140"/>
      <c r="K6" s="21"/>
    </row>
    <row r="7" spans="1:11" s="25" customFormat="1" ht="28.5" customHeight="1" x14ac:dyDescent="0.15">
      <c r="A7" s="22"/>
      <c r="B7" s="141" t="s">
        <v>22</v>
      </c>
      <c r="C7" s="141"/>
      <c r="D7" s="142"/>
      <c r="E7" s="23"/>
      <c r="F7" s="24"/>
      <c r="G7" s="143" t="s">
        <v>23</v>
      </c>
      <c r="H7" s="143"/>
      <c r="I7" s="144"/>
    </row>
    <row r="8" spans="1:11" s="25" customFormat="1" ht="28.5" customHeight="1" x14ac:dyDescent="0.15">
      <c r="A8" s="26" t="s">
        <v>24</v>
      </c>
      <c r="B8" s="27" t="s">
        <v>25</v>
      </c>
      <c r="C8" s="28"/>
      <c r="D8" s="29" t="s">
        <v>26</v>
      </c>
      <c r="E8" s="30"/>
      <c r="F8" s="26"/>
      <c r="G8" s="27" t="s">
        <v>25</v>
      </c>
      <c r="H8" s="28"/>
      <c r="I8" s="29" t="s">
        <v>26</v>
      </c>
    </row>
    <row r="9" spans="1:11" s="36" customFormat="1" ht="28.5" customHeight="1" x14ac:dyDescent="0.15">
      <c r="A9" s="31">
        <v>1</v>
      </c>
      <c r="B9" s="134" t="s">
        <v>27</v>
      </c>
      <c r="C9" s="135"/>
      <c r="D9" s="34"/>
      <c r="E9" s="35"/>
      <c r="F9" s="31">
        <v>1</v>
      </c>
      <c r="G9" s="134" t="s">
        <v>28</v>
      </c>
      <c r="H9" s="135"/>
      <c r="I9" s="67"/>
      <c r="J9" s="65"/>
    </row>
    <row r="10" spans="1:11" s="36" customFormat="1" ht="28.5" customHeight="1" x14ac:dyDescent="0.15">
      <c r="A10" s="31">
        <v>2</v>
      </c>
      <c r="B10" s="32" t="s">
        <v>29</v>
      </c>
      <c r="C10" s="33"/>
      <c r="D10" s="34"/>
      <c r="E10" s="35"/>
      <c r="F10" s="31">
        <v>2</v>
      </c>
      <c r="G10" s="134" t="s">
        <v>30</v>
      </c>
      <c r="H10" s="135"/>
      <c r="I10" s="67"/>
    </row>
    <row r="11" spans="1:11" s="36" customFormat="1" ht="28.5" customHeight="1" thickBot="1" x14ac:dyDescent="0.2">
      <c r="A11" s="31">
        <v>3</v>
      </c>
      <c r="B11" s="32" t="s">
        <v>31</v>
      </c>
      <c r="C11" s="33"/>
      <c r="D11" s="64"/>
      <c r="E11" s="35"/>
      <c r="F11" s="31">
        <v>3</v>
      </c>
      <c r="G11" s="148" t="s">
        <v>32</v>
      </c>
      <c r="H11" s="149"/>
      <c r="I11" s="64"/>
    </row>
    <row r="12" spans="1:11" s="36" customFormat="1" ht="28.5" customHeight="1" thickBot="1" x14ac:dyDescent="0.2">
      <c r="A12" s="37"/>
      <c r="B12" s="38" t="s">
        <v>33</v>
      </c>
      <c r="C12" s="39"/>
      <c r="D12" s="40">
        <f>+SUM(D9:D10)</f>
        <v>0</v>
      </c>
      <c r="E12" s="41"/>
      <c r="F12" s="42"/>
      <c r="G12" s="151" t="s">
        <v>33</v>
      </c>
      <c r="H12" s="163"/>
      <c r="I12" s="40">
        <f>+SUM(I9:I11)</f>
        <v>0</v>
      </c>
    </row>
    <row r="13" spans="1:11" s="47" customFormat="1" ht="18" customHeight="1" thickBot="1" x14ac:dyDescent="0.2">
      <c r="A13" s="43"/>
      <c r="B13" s="43"/>
      <c r="C13" s="44"/>
      <c r="D13" s="44"/>
      <c r="E13" s="45"/>
      <c r="F13" s="45"/>
      <c r="G13" s="46"/>
      <c r="H13" s="62"/>
      <c r="I13" s="44"/>
      <c r="J13" s="43"/>
    </row>
    <row r="14" spans="1:11" s="36" customFormat="1" ht="30" customHeight="1" thickBot="1" x14ac:dyDescent="0.2">
      <c r="C14" s="150" t="s">
        <v>34</v>
      </c>
      <c r="D14" s="151"/>
      <c r="E14" s="152"/>
      <c r="F14" s="159">
        <f>D12+I12</f>
        <v>0</v>
      </c>
      <c r="G14" s="160"/>
      <c r="H14" s="63" t="s">
        <v>41</v>
      </c>
      <c r="I14" s="48"/>
    </row>
    <row r="15" spans="1:11" ht="30" customHeight="1" thickBot="1" x14ac:dyDescent="0.2">
      <c r="A15" s="49"/>
      <c r="B15" s="50"/>
      <c r="C15" s="150" t="s">
        <v>35</v>
      </c>
      <c r="D15" s="151"/>
      <c r="E15" s="152"/>
      <c r="F15" s="161">
        <f>D9*10000+D10*8000</f>
        <v>0</v>
      </c>
      <c r="G15" s="162"/>
      <c r="H15" s="66" t="s">
        <v>42</v>
      </c>
    </row>
    <row r="16" spans="1:11" ht="20.25" customHeight="1" x14ac:dyDescent="0.15">
      <c r="A16" s="49"/>
      <c r="B16" s="50"/>
      <c r="C16" s="51"/>
      <c r="D16" s="51"/>
      <c r="E16" s="51"/>
      <c r="F16" s="52"/>
    </row>
    <row r="17" spans="1:7" ht="24" customHeight="1" x14ac:dyDescent="0.15">
      <c r="A17" s="49"/>
      <c r="B17" s="50"/>
      <c r="C17" s="53"/>
      <c r="D17" s="54"/>
      <c r="E17" s="54"/>
      <c r="F17" s="55"/>
      <c r="G17" s="56"/>
    </row>
    <row r="18" spans="1:7" ht="30" customHeight="1" x14ac:dyDescent="0.2">
      <c r="C18" s="153" t="s">
        <v>36</v>
      </c>
      <c r="D18" s="154"/>
      <c r="E18" s="154"/>
      <c r="F18" s="154"/>
      <c r="G18" s="155"/>
    </row>
    <row r="19" spans="1:7" ht="21.75" customHeight="1" x14ac:dyDescent="0.15">
      <c r="C19" s="156" t="s">
        <v>37</v>
      </c>
      <c r="D19" s="157"/>
      <c r="E19" s="157"/>
      <c r="F19" s="157"/>
      <c r="G19" s="158"/>
    </row>
    <row r="20" spans="1:7" ht="24" customHeight="1" x14ac:dyDescent="0.15">
      <c r="C20" s="156"/>
      <c r="D20" s="157"/>
      <c r="E20" s="157"/>
      <c r="F20" s="157"/>
      <c r="G20" s="158"/>
    </row>
    <row r="21" spans="1:7" ht="34.5" customHeight="1" x14ac:dyDescent="0.15">
      <c r="C21" s="57"/>
      <c r="D21" s="20"/>
      <c r="E21" s="20"/>
      <c r="F21" s="20"/>
      <c r="G21" s="58"/>
    </row>
    <row r="22" spans="1:7" ht="34.5" customHeight="1" x14ac:dyDescent="0.15">
      <c r="C22" s="57"/>
      <c r="D22" s="20"/>
      <c r="E22" s="20"/>
      <c r="F22" s="20"/>
      <c r="G22" s="58"/>
    </row>
    <row r="23" spans="1:7" ht="34.5" customHeight="1" x14ac:dyDescent="0.15">
      <c r="C23" s="57"/>
      <c r="D23" s="20"/>
      <c r="E23" s="20"/>
      <c r="F23" s="20"/>
      <c r="G23" s="58"/>
    </row>
    <row r="24" spans="1:7" ht="34.5" customHeight="1" x14ac:dyDescent="0.15">
      <c r="C24" s="57"/>
      <c r="D24" s="20"/>
      <c r="E24" s="20"/>
      <c r="F24" s="20"/>
      <c r="G24" s="58"/>
    </row>
    <row r="25" spans="1:7" ht="34.5" customHeight="1" x14ac:dyDescent="0.15">
      <c r="C25" s="57"/>
      <c r="D25" s="20"/>
      <c r="E25" s="20"/>
      <c r="F25" s="20"/>
      <c r="G25" s="58"/>
    </row>
    <row r="26" spans="1:7" ht="34.5" customHeight="1" x14ac:dyDescent="0.15">
      <c r="C26" s="57"/>
      <c r="D26" s="20"/>
      <c r="E26" s="20"/>
      <c r="F26" s="20"/>
      <c r="G26" s="58"/>
    </row>
    <row r="27" spans="1:7" ht="34.5" customHeight="1" x14ac:dyDescent="0.15">
      <c r="C27" s="59"/>
      <c r="D27" s="60"/>
      <c r="E27" s="60"/>
      <c r="F27" s="60"/>
      <c r="G27" s="61"/>
    </row>
  </sheetData>
  <mergeCells count="18">
    <mergeCell ref="G11:H11"/>
    <mergeCell ref="C14:E14"/>
    <mergeCell ref="C15:E15"/>
    <mergeCell ref="C18:G18"/>
    <mergeCell ref="C19:G20"/>
    <mergeCell ref="F14:G14"/>
    <mergeCell ref="F15:G15"/>
    <mergeCell ref="G12:H12"/>
    <mergeCell ref="G9:H9"/>
    <mergeCell ref="G10:H10"/>
    <mergeCell ref="A1:I1"/>
    <mergeCell ref="A2:I2"/>
    <mergeCell ref="A3:I3"/>
    <mergeCell ref="E6:I6"/>
    <mergeCell ref="B7:D7"/>
    <mergeCell ref="G7:I7"/>
    <mergeCell ref="E5:I5"/>
    <mergeCell ref="B9:C9"/>
  </mergeCells>
  <phoneticPr fontId="2"/>
  <pageMargins left="1.1417322834645669" right="0.55118110236220474" top="0.98425196850393704" bottom="0.78740157480314965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6F336-7FB7-49DE-905E-575641B768F4}">
  <dimension ref="A1:D37"/>
  <sheetViews>
    <sheetView view="pageBreakPreview" zoomScaleNormal="100" zoomScaleSheetLayoutView="100" workbookViewId="0">
      <selection activeCell="B31" sqref="B31"/>
    </sheetView>
  </sheetViews>
  <sheetFormatPr defaultRowHeight="13.5" x14ac:dyDescent="0.15"/>
  <cols>
    <col min="1" max="1" width="15" customWidth="1"/>
    <col min="2" max="2" width="27.5" customWidth="1"/>
    <col min="4" max="4" width="28" customWidth="1"/>
  </cols>
  <sheetData>
    <row r="1" spans="1:4" ht="24" x14ac:dyDescent="0.15">
      <c r="A1" s="165" t="s">
        <v>48</v>
      </c>
      <c r="B1" s="165"/>
      <c r="C1" s="165"/>
      <c r="D1" s="165"/>
    </row>
    <row r="2" spans="1:4" ht="24" x14ac:dyDescent="0.15">
      <c r="A2" s="166" t="s">
        <v>49</v>
      </c>
      <c r="B2" s="166"/>
      <c r="C2" s="166"/>
      <c r="D2" s="166"/>
    </row>
    <row r="3" spans="1:4" ht="24" x14ac:dyDescent="0.15">
      <c r="A3" s="86"/>
      <c r="B3" s="86"/>
      <c r="C3" s="86"/>
      <c r="D3" s="86"/>
    </row>
    <row r="5" spans="1:4" ht="18.75" x14ac:dyDescent="0.15">
      <c r="A5" s="167" t="s">
        <v>50</v>
      </c>
      <c r="B5" s="167"/>
      <c r="C5" s="167"/>
      <c r="D5" s="167"/>
    </row>
    <row r="6" spans="1:4" ht="26.45" customHeight="1" x14ac:dyDescent="0.15">
      <c r="A6" s="47"/>
      <c r="B6" s="47"/>
      <c r="C6" s="47"/>
      <c r="D6" s="47"/>
    </row>
    <row r="7" spans="1:4" ht="25.15" customHeight="1" x14ac:dyDescent="0.15">
      <c r="A7" s="168" t="s">
        <v>51</v>
      </c>
      <c r="B7" s="168"/>
      <c r="C7" s="168"/>
      <c r="D7" s="168"/>
    </row>
    <row r="8" spans="1:4" ht="25.15" customHeight="1" x14ac:dyDescent="0.15">
      <c r="A8" s="169" t="s">
        <v>67</v>
      </c>
      <c r="B8" s="168"/>
      <c r="C8" s="168"/>
      <c r="D8" s="168"/>
    </row>
    <row r="9" spans="1:4" ht="25.15" customHeight="1" x14ac:dyDescent="0.15">
      <c r="A9" s="84"/>
      <c r="B9" s="85"/>
      <c r="C9" s="85"/>
      <c r="D9" s="85"/>
    </row>
    <row r="24" spans="1:4" ht="25.15" customHeight="1" x14ac:dyDescent="0.2">
      <c r="A24" s="171" t="s">
        <v>68</v>
      </c>
      <c r="B24" s="171"/>
      <c r="C24" s="171"/>
      <c r="D24" s="171"/>
    </row>
    <row r="26" spans="1:4" ht="25.15" customHeight="1" x14ac:dyDescent="0.15">
      <c r="A26" s="172" t="s">
        <v>69</v>
      </c>
      <c r="B26" s="172"/>
      <c r="C26" s="172"/>
      <c r="D26" s="172"/>
    </row>
    <row r="27" spans="1:4" ht="25.15" customHeight="1" x14ac:dyDescent="0.15">
      <c r="A27" s="172" t="s">
        <v>70</v>
      </c>
      <c r="B27" s="172"/>
      <c r="C27" s="172"/>
      <c r="D27" s="172"/>
    </row>
    <row r="28" spans="1:4" ht="25.15" customHeight="1" x14ac:dyDescent="0.15">
      <c r="A28" s="83"/>
      <c r="B28" s="83"/>
      <c r="C28" s="83"/>
      <c r="D28" s="83"/>
    </row>
    <row r="30" spans="1:4" ht="25.15" customHeight="1" x14ac:dyDescent="0.15">
      <c r="A30" s="78" t="s">
        <v>56</v>
      </c>
      <c r="B30" s="78" t="s">
        <v>62</v>
      </c>
      <c r="C30" s="170" t="s">
        <v>72</v>
      </c>
      <c r="D30" s="170"/>
    </row>
    <row r="31" spans="1:4" ht="30" customHeight="1" x14ac:dyDescent="0.15">
      <c r="A31" s="78" t="s">
        <v>57</v>
      </c>
      <c r="B31" s="82">
        <f>一般･高校男子!B13</f>
        <v>0</v>
      </c>
      <c r="C31" s="77" t="s">
        <v>63</v>
      </c>
      <c r="D31" s="82"/>
    </row>
    <row r="32" spans="1:4" ht="30" customHeight="1" x14ac:dyDescent="0.15">
      <c r="A32" s="78" t="s">
        <v>58</v>
      </c>
      <c r="B32" s="82">
        <f>一般･高校男子!B14</f>
        <v>0</v>
      </c>
      <c r="C32" s="77" t="s">
        <v>63</v>
      </c>
      <c r="D32" s="82"/>
    </row>
    <row r="33" spans="1:4" ht="30" customHeight="1" x14ac:dyDescent="0.15">
      <c r="A33" s="78" t="s">
        <v>59</v>
      </c>
      <c r="B33" s="82">
        <f>一般･高校男子!B15</f>
        <v>0</v>
      </c>
      <c r="C33" s="77" t="s">
        <v>63</v>
      </c>
      <c r="D33" s="82"/>
    </row>
    <row r="34" spans="1:4" ht="30" customHeight="1" x14ac:dyDescent="0.15">
      <c r="A34" s="78" t="s">
        <v>60</v>
      </c>
      <c r="B34" s="82">
        <f>一般･高校男子!B16</f>
        <v>0</v>
      </c>
      <c r="C34" s="77" t="s">
        <v>63</v>
      </c>
      <c r="D34" s="82"/>
    </row>
    <row r="35" spans="1:4" ht="30" customHeight="1" x14ac:dyDescent="0.15">
      <c r="A35" s="78" t="s">
        <v>61</v>
      </c>
      <c r="B35" s="82">
        <f>一般･高校男子!B17</f>
        <v>0</v>
      </c>
      <c r="C35" s="77" t="s">
        <v>63</v>
      </c>
      <c r="D35" s="82"/>
    </row>
    <row r="37" spans="1:4" ht="14.25" x14ac:dyDescent="0.15">
      <c r="A37" s="164" t="s">
        <v>71</v>
      </c>
      <c r="B37" s="164"/>
      <c r="C37" s="164"/>
      <c r="D37" s="164"/>
    </row>
  </sheetData>
  <mergeCells count="10">
    <mergeCell ref="A37:D37"/>
    <mergeCell ref="A1:D1"/>
    <mergeCell ref="A2:D2"/>
    <mergeCell ref="A5:D5"/>
    <mergeCell ref="A7:D7"/>
    <mergeCell ref="A8:D8"/>
    <mergeCell ref="C30:D30"/>
    <mergeCell ref="A24:D24"/>
    <mergeCell ref="A26:D26"/>
    <mergeCell ref="A27:D2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4626F1-DC23-4D76-99D4-A463F6D89237}">
          <x14:formula1>
            <xm:f>一般･高校男子!$B$18:$B$20</xm:f>
          </x14:formula1>
          <xm:sqref>D31:D35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一般･高校男子</vt:lpstr>
      <vt:lpstr>団体申込</vt:lpstr>
      <vt:lpstr>当日提出用紙</vt:lpstr>
      <vt:lpstr>一般･高校男子!Print_Area</vt:lpstr>
      <vt:lpstr>団体申込!Print_Area</vt:lpstr>
      <vt:lpstr>当日提出用紙!Print_Area</vt:lpstr>
    </vt:vector>
  </TitlesOfParts>
  <Company>Aichi Pref.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TOYAMA,Sayuri</dc:creator>
  <cp:lastModifiedBy>user</cp:lastModifiedBy>
  <cp:lastPrinted>2019-11-03T17:31:29Z</cp:lastPrinted>
  <dcterms:created xsi:type="dcterms:W3CDTF">1999-03-28T12:42:02Z</dcterms:created>
  <dcterms:modified xsi:type="dcterms:W3CDTF">2020-11-12T04:14:16Z</dcterms:modified>
</cp:coreProperties>
</file>