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005" activeTab="1"/>
  </bookViews>
  <sheets>
    <sheet name="確認用紙" sheetId="1" r:id="rId1"/>
    <sheet name="２種個票" sheetId="4" r:id="rId2"/>
  </sheets>
  <externalReferences>
    <externalReference r:id="rId3"/>
  </externalReferences>
  <definedNames>
    <definedName name="_xlnm.Print_Area" localSheetId="1">'２種個票'!$A$1:$T$406</definedName>
    <definedName name="学校名">[1]所属名!$A$2:$A$96</definedName>
    <definedName name="所属地">[1]所属地!$A:$A</definedName>
    <definedName name="女子競技">[1]競技名!$I$2:$I$273</definedName>
    <definedName name="女子競技R">[1]競技名!$F$2:$F$273</definedName>
    <definedName name="男子競技">[1]競技名!$D$2:$D$273</definedName>
    <definedName name="男子競技R">[1]競技名!$A$2:$A$273</definedName>
  </definedNames>
  <calcPr calcId="162913"/>
</workbook>
</file>

<file path=xl/calcChain.xml><?xml version="1.0" encoding="utf-8"?>
<calcChain xmlns="http://schemas.openxmlformats.org/spreadsheetml/2006/main">
  <c r="D378" i="4" l="1"/>
  <c r="O378" i="4"/>
  <c r="O364" i="4"/>
  <c r="D364" i="4"/>
  <c r="D349" i="4"/>
  <c r="O349" i="4"/>
  <c r="D335" i="4"/>
  <c r="D320" i="4"/>
  <c r="O306" i="4"/>
  <c r="O393" i="4"/>
  <c r="D393" i="4"/>
  <c r="O335" i="4"/>
  <c r="O320" i="4"/>
  <c r="O291" i="4"/>
  <c r="L319" i="4"/>
  <c r="M311" i="4"/>
  <c r="Q310" i="4"/>
  <c r="N310" i="4"/>
  <c r="L310" i="4"/>
  <c r="N309" i="4"/>
  <c r="M308" i="4"/>
  <c r="L304" i="4"/>
  <c r="M296" i="4"/>
  <c r="Q295" i="4"/>
  <c r="N295" i="4"/>
  <c r="L295" i="4"/>
  <c r="N294" i="4"/>
  <c r="M293" i="4"/>
  <c r="L348" i="4"/>
  <c r="M340" i="4"/>
  <c r="Q339" i="4"/>
  <c r="N339" i="4"/>
  <c r="L339" i="4"/>
  <c r="N338" i="4"/>
  <c r="M337" i="4"/>
  <c r="L333" i="4"/>
  <c r="M325" i="4"/>
  <c r="Q324" i="4"/>
  <c r="N324" i="4"/>
  <c r="L324" i="4"/>
  <c r="N323" i="4"/>
  <c r="M322" i="4"/>
  <c r="L377" i="4"/>
  <c r="M369" i="4"/>
  <c r="Q368" i="4"/>
  <c r="N368" i="4"/>
  <c r="L368" i="4"/>
  <c r="N367" i="4"/>
  <c r="M366" i="4"/>
  <c r="L362" i="4"/>
  <c r="M354" i="4"/>
  <c r="Q353" i="4"/>
  <c r="N353" i="4"/>
  <c r="L353" i="4"/>
  <c r="N352" i="4"/>
  <c r="M351" i="4"/>
  <c r="L406" i="4"/>
  <c r="M398" i="4"/>
  <c r="Q397" i="4"/>
  <c r="N397" i="4"/>
  <c r="L397" i="4"/>
  <c r="N396" i="4"/>
  <c r="M395" i="4"/>
  <c r="L391" i="4"/>
  <c r="M383" i="4"/>
  <c r="Q382" i="4"/>
  <c r="N382" i="4"/>
  <c r="L382" i="4"/>
  <c r="N381" i="4"/>
  <c r="M380" i="4"/>
  <c r="A406" i="4"/>
  <c r="B398" i="4"/>
  <c r="F397" i="4"/>
  <c r="C397" i="4"/>
  <c r="A397" i="4"/>
  <c r="C396" i="4"/>
  <c r="B395" i="4"/>
  <c r="A391" i="4"/>
  <c r="B383" i="4"/>
  <c r="F382" i="4"/>
  <c r="C382" i="4"/>
  <c r="A382" i="4"/>
  <c r="C381" i="4"/>
  <c r="B380" i="4"/>
  <c r="A377" i="4"/>
  <c r="B369" i="4"/>
  <c r="F368" i="4"/>
  <c r="C368" i="4"/>
  <c r="A368" i="4"/>
  <c r="C367" i="4"/>
  <c r="B366" i="4"/>
  <c r="A362" i="4"/>
  <c r="B354" i="4"/>
  <c r="F353" i="4"/>
  <c r="C353" i="4"/>
  <c r="A353" i="4"/>
  <c r="C352" i="4"/>
  <c r="B351" i="4"/>
  <c r="A348" i="4"/>
  <c r="B340" i="4"/>
  <c r="F339" i="4"/>
  <c r="C339" i="4"/>
  <c r="A339" i="4"/>
  <c r="C338" i="4"/>
  <c r="B337" i="4"/>
  <c r="A333" i="4"/>
  <c r="B325" i="4"/>
  <c r="F324" i="4"/>
  <c r="C324" i="4"/>
  <c r="A324" i="4"/>
  <c r="C323" i="4"/>
  <c r="B322" i="4"/>
  <c r="F310" i="4"/>
  <c r="A319" i="4"/>
  <c r="A304" i="4"/>
  <c r="A290" i="4"/>
  <c r="L290" i="4"/>
  <c r="L275" i="4"/>
  <c r="A275" i="4"/>
  <c r="A261" i="4"/>
  <c r="L261" i="4"/>
  <c r="L246" i="4"/>
  <c r="A246" i="4"/>
  <c r="A232" i="4"/>
  <c r="L232" i="4"/>
  <c r="L217" i="4"/>
  <c r="A217" i="4"/>
  <c r="L203" i="4"/>
  <c r="A203" i="4"/>
  <c r="L188" i="4"/>
  <c r="A188" i="4"/>
  <c r="A174" i="4"/>
  <c r="L174" i="4"/>
  <c r="A159" i="4"/>
  <c r="L159" i="4"/>
  <c r="A145" i="4"/>
  <c r="L145" i="4"/>
  <c r="A130" i="4"/>
  <c r="L130" i="4"/>
  <c r="A116" i="4"/>
  <c r="L116" i="4"/>
  <c r="L101" i="4"/>
  <c r="A101" i="4"/>
  <c r="A87" i="4"/>
  <c r="L87" i="4"/>
  <c r="L72" i="4"/>
  <c r="A72" i="4"/>
  <c r="L58" i="4"/>
  <c r="A58" i="4"/>
  <c r="L43" i="4"/>
  <c r="A43" i="4"/>
  <c r="L29" i="4"/>
  <c r="A29" i="4"/>
  <c r="L14" i="4"/>
  <c r="F295" i="4"/>
  <c r="Q281" i="4"/>
  <c r="F281" i="4"/>
  <c r="Q266" i="4"/>
  <c r="F266" i="4"/>
  <c r="Q252" i="4"/>
  <c r="F252" i="4"/>
  <c r="Q237" i="4"/>
  <c r="F237" i="4"/>
  <c r="Q223" i="4"/>
  <c r="F223" i="4"/>
  <c r="Q208" i="4"/>
  <c r="F208" i="4"/>
  <c r="Q194" i="4"/>
  <c r="F194" i="4"/>
  <c r="Q179" i="4"/>
  <c r="F179" i="4"/>
  <c r="Q165" i="4"/>
  <c r="F165" i="4"/>
  <c r="Q150" i="4"/>
  <c r="F150" i="4"/>
  <c r="Q136" i="4"/>
  <c r="F136" i="4"/>
  <c r="Q121" i="4"/>
  <c r="F121" i="4"/>
  <c r="Q107" i="4"/>
  <c r="F107" i="4"/>
  <c r="Q20" i="4"/>
  <c r="Q92" i="4"/>
  <c r="F92" i="4"/>
  <c r="Q78" i="4"/>
  <c r="F78" i="4"/>
  <c r="Q63" i="4"/>
  <c r="F63" i="4"/>
  <c r="Q49" i="4"/>
  <c r="F49" i="4"/>
  <c r="F34" i="4"/>
  <c r="Q34" i="4"/>
  <c r="F20" i="4"/>
  <c r="Q5" i="4"/>
  <c r="B311" i="4" l="1"/>
  <c r="C310" i="4"/>
  <c r="A310" i="4"/>
  <c r="C309" i="4"/>
  <c r="B308" i="4"/>
  <c r="B296" i="4"/>
  <c r="C295" i="4"/>
  <c r="A295" i="4"/>
  <c r="C294" i="4"/>
  <c r="B293" i="4"/>
  <c r="M282" i="4"/>
  <c r="B282" i="4"/>
  <c r="N281" i="4"/>
  <c r="L281" i="4"/>
  <c r="C281" i="4"/>
  <c r="A281" i="4"/>
  <c r="N280" i="4"/>
  <c r="C280" i="4"/>
  <c r="M279" i="4"/>
  <c r="L279" i="4"/>
  <c r="B279" i="4"/>
  <c r="M267" i="4"/>
  <c r="B267" i="4"/>
  <c r="N266" i="4"/>
  <c r="L266" i="4"/>
  <c r="C266" i="4"/>
  <c r="A266" i="4"/>
  <c r="N265" i="4"/>
  <c r="C265" i="4"/>
  <c r="M264" i="4"/>
  <c r="L264" i="4"/>
  <c r="B264" i="4"/>
  <c r="M253" i="4"/>
  <c r="B253" i="4"/>
  <c r="N252" i="4"/>
  <c r="L252" i="4"/>
  <c r="C252" i="4"/>
  <c r="A252" i="4"/>
  <c r="N251" i="4"/>
  <c r="C251" i="4"/>
  <c r="M250" i="4"/>
  <c r="L250" i="4"/>
  <c r="B250" i="4"/>
  <c r="M238" i="4"/>
  <c r="B238" i="4"/>
  <c r="N237" i="4"/>
  <c r="L237" i="4"/>
  <c r="C237" i="4"/>
  <c r="A237" i="4"/>
  <c r="N236" i="4"/>
  <c r="C236" i="4"/>
  <c r="M235" i="4"/>
  <c r="L235" i="4"/>
  <c r="B235" i="4"/>
  <c r="M224" i="4"/>
  <c r="B224" i="4"/>
  <c r="N223" i="4"/>
  <c r="L223" i="4"/>
  <c r="C223" i="4"/>
  <c r="A223" i="4"/>
  <c r="N222" i="4"/>
  <c r="C222" i="4"/>
  <c r="M221" i="4"/>
  <c r="L221" i="4"/>
  <c r="B221" i="4"/>
  <c r="M209" i="4"/>
  <c r="B209" i="4"/>
  <c r="N208" i="4"/>
  <c r="L208" i="4"/>
  <c r="C208" i="4"/>
  <c r="A208" i="4"/>
  <c r="N207" i="4"/>
  <c r="C207" i="4"/>
  <c r="M206" i="4"/>
  <c r="L206" i="4"/>
  <c r="B206" i="4"/>
  <c r="M195" i="4"/>
  <c r="B195" i="4"/>
  <c r="N194" i="4"/>
  <c r="L194" i="4"/>
  <c r="C194" i="4"/>
  <c r="A194" i="4"/>
  <c r="N193" i="4"/>
  <c r="C193" i="4"/>
  <c r="M192" i="4"/>
  <c r="L192" i="4"/>
  <c r="B192" i="4"/>
  <c r="M180" i="4"/>
  <c r="B180" i="4"/>
  <c r="N179" i="4"/>
  <c r="L179" i="4"/>
  <c r="C179" i="4"/>
  <c r="A179" i="4"/>
  <c r="N178" i="4"/>
  <c r="C178" i="4"/>
  <c r="M177" i="4"/>
  <c r="L177" i="4"/>
  <c r="B177" i="4"/>
  <c r="M166" i="4"/>
  <c r="B166" i="4"/>
  <c r="N165" i="4"/>
  <c r="L165" i="4"/>
  <c r="C165" i="4"/>
  <c r="A165" i="4"/>
  <c r="N164" i="4"/>
  <c r="C164" i="4"/>
  <c r="M163" i="4"/>
  <c r="L163" i="4"/>
  <c r="B163" i="4"/>
  <c r="M151" i="4"/>
  <c r="B151" i="4"/>
  <c r="N150" i="4"/>
  <c r="L150" i="4"/>
  <c r="C150" i="4"/>
  <c r="A150" i="4"/>
  <c r="N149" i="4"/>
  <c r="C149" i="4"/>
  <c r="M148" i="4"/>
  <c r="L148" i="4"/>
  <c r="B148" i="4"/>
  <c r="M137" i="4"/>
  <c r="B137" i="4"/>
  <c r="N136" i="4"/>
  <c r="L136" i="4"/>
  <c r="C136" i="4"/>
  <c r="A136" i="4"/>
  <c r="N135" i="4"/>
  <c r="C135" i="4"/>
  <c r="M134" i="4"/>
  <c r="L134" i="4"/>
  <c r="B134" i="4"/>
  <c r="M122" i="4"/>
  <c r="B122" i="4"/>
  <c r="N121" i="4"/>
  <c r="L121" i="4"/>
  <c r="C121" i="4"/>
  <c r="A121" i="4"/>
  <c r="N120" i="4"/>
  <c r="C120" i="4"/>
  <c r="M119" i="4"/>
  <c r="L119" i="4"/>
  <c r="B119" i="4"/>
  <c r="M108" i="4"/>
  <c r="B108" i="4"/>
  <c r="N107" i="4"/>
  <c r="L107" i="4"/>
  <c r="C107" i="4"/>
  <c r="A107" i="4"/>
  <c r="N106" i="4"/>
  <c r="C106" i="4"/>
  <c r="M105" i="4"/>
  <c r="L105" i="4"/>
  <c r="B105" i="4"/>
  <c r="M93" i="4"/>
  <c r="B93" i="4"/>
  <c r="N92" i="4"/>
  <c r="L92" i="4"/>
  <c r="C92" i="4"/>
  <c r="A92" i="4"/>
  <c r="N91" i="4"/>
  <c r="C91" i="4"/>
  <c r="M90" i="4"/>
  <c r="L90" i="4"/>
  <c r="B90" i="4"/>
  <c r="M79" i="4"/>
  <c r="B79" i="4"/>
  <c r="N78" i="4"/>
  <c r="L78" i="4"/>
  <c r="C78" i="4"/>
  <c r="A78" i="4"/>
  <c r="N77" i="4"/>
  <c r="C77" i="4"/>
  <c r="M76" i="4"/>
  <c r="L76" i="4"/>
  <c r="B76" i="4"/>
  <c r="M64" i="4"/>
  <c r="B64" i="4"/>
  <c r="N63" i="4"/>
  <c r="L63" i="4"/>
  <c r="C63" i="4"/>
  <c r="A63" i="4"/>
  <c r="N62" i="4"/>
  <c r="C62" i="4"/>
  <c r="M61" i="4"/>
  <c r="L61" i="4"/>
  <c r="B61" i="4"/>
  <c r="M50" i="4"/>
  <c r="B50" i="4"/>
  <c r="N49" i="4"/>
  <c r="L49" i="4"/>
  <c r="C49" i="4"/>
  <c r="A49" i="4"/>
  <c r="N48" i="4"/>
  <c r="C48" i="4"/>
  <c r="M47" i="4"/>
  <c r="L47" i="4"/>
  <c r="B47" i="4"/>
  <c r="M35" i="4"/>
  <c r="B35" i="4"/>
  <c r="N34" i="4"/>
  <c r="L34" i="4"/>
  <c r="C34" i="4"/>
  <c r="A34" i="4"/>
  <c r="N33" i="4"/>
  <c r="C33" i="4"/>
  <c r="M32" i="4"/>
  <c r="L32" i="4"/>
  <c r="B32" i="4"/>
  <c r="M21" i="4"/>
  <c r="B21" i="4"/>
  <c r="N20" i="4"/>
  <c r="L20" i="4"/>
  <c r="C20" i="4"/>
  <c r="A20" i="4"/>
  <c r="N19" i="4"/>
  <c r="C19" i="4"/>
  <c r="M18" i="4"/>
  <c r="B18" i="4"/>
  <c r="A291" i="4" l="1"/>
  <c r="L204" i="4"/>
  <c r="L233" i="4"/>
  <c r="A88" i="4"/>
  <c r="L248" i="4"/>
  <c r="L103" i="4"/>
  <c r="L146" i="4"/>
  <c r="L117" i="4"/>
  <c r="A262" i="4"/>
  <c r="A103" i="4"/>
  <c r="A30" i="4"/>
  <c r="A132" i="4"/>
  <c r="L175" i="4"/>
  <c r="A146" i="4"/>
  <c r="A277" i="4"/>
  <c r="A204" i="4"/>
  <c r="L88" i="4"/>
  <c r="A59" i="4"/>
  <c r="L74" i="4"/>
  <c r="L277" i="4"/>
  <c r="A175" i="4"/>
  <c r="L59" i="4"/>
  <c r="L45" i="4"/>
  <c r="A45" i="4"/>
  <c r="A16" i="4"/>
  <c r="A219" i="4"/>
  <c r="A117" i="4"/>
  <c r="A190" i="4"/>
  <c r="L190" i="4"/>
  <c r="A248" i="4"/>
  <c r="L30" i="4"/>
  <c r="A74" i="4"/>
  <c r="L161" i="4"/>
  <c r="L132" i="4"/>
  <c r="A306" i="4"/>
  <c r="A233" i="4"/>
  <c r="A161" i="4"/>
  <c r="L262" i="4"/>
  <c r="L219" i="4"/>
</calcChain>
</file>

<file path=xl/sharedStrings.xml><?xml version="1.0" encoding="utf-8"?>
<sst xmlns="http://schemas.openxmlformats.org/spreadsheetml/2006/main" count="1586" uniqueCount="61">
  <si>
    <t>プログラム購入冊数</t>
  </si>
  <si>
    <t>冊</t>
  </si>
  <si>
    <t>参加選手数</t>
  </si>
  <si>
    <t>人</t>
  </si>
  <si>
    <t>補助役員数</t>
  </si>
  <si>
    <t>補助役員予定者氏名</t>
  </si>
  <si>
    <t>団体名</t>
    <phoneticPr fontId="1"/>
  </si>
  <si>
    <t>　　　【　県小学生選手権大会　プログラム予約数・補助役員確認用紙　】</t>
    <rPh sb="5" eb="6">
      <t>ケン</t>
    </rPh>
    <rPh sb="6" eb="9">
      <t>ショウガクセイ</t>
    </rPh>
    <rPh sb="9" eb="12">
      <t>センシュケン</t>
    </rPh>
    <rPh sb="12" eb="14">
      <t>タイカイ</t>
    </rPh>
    <rPh sb="20" eb="22">
      <t>ヨヤク</t>
    </rPh>
    <rPh sb="22" eb="23">
      <t>スウ</t>
    </rPh>
    <rPh sb="24" eb="26">
      <t>ホジョ</t>
    </rPh>
    <rPh sb="26" eb="28">
      <t>ヤクイン</t>
    </rPh>
    <rPh sb="28" eb="30">
      <t>カクニン</t>
    </rPh>
    <rPh sb="30" eb="32">
      <t>ヨウシ</t>
    </rPh>
    <phoneticPr fontId="1"/>
  </si>
  <si>
    <t>ナンバー</t>
  </si>
  <si>
    <t>（コピーの場合も同サイズで作成。切り離す。）</t>
    <rPh sb="16" eb="17">
      <t>キ</t>
    </rPh>
    <rPh sb="18" eb="19">
      <t>ハナ</t>
    </rPh>
    <phoneticPr fontId="12"/>
  </si>
  <si>
    <t>資格審査用</t>
  </si>
  <si>
    <t>種目</t>
    <rPh sb="0" eb="2">
      <t>シュモク</t>
    </rPh>
    <phoneticPr fontId="8"/>
  </si>
  <si>
    <t>小学６年男子二種混合Ｂ</t>
    <rPh sb="0" eb="2">
      <t>ショウガク</t>
    </rPh>
    <rPh sb="3" eb="4">
      <t>ネン</t>
    </rPh>
    <rPh sb="4" eb="6">
      <t>ダンシ</t>
    </rPh>
    <rPh sb="6" eb="8">
      <t>ニシュ</t>
    </rPh>
    <rPh sb="8" eb="10">
      <t>コンゴウ</t>
    </rPh>
    <phoneticPr fontId="8"/>
  </si>
  <si>
    <t>ﾌ ﾘ ｶﾞﾅ</t>
  </si>
  <si>
    <t>登録団体名(ﾌﾟﾛｸﾞﾗﾑ記載用)</t>
  </si>
  <si>
    <t>ｱ　ｲ　ﾁ　 ｼﾞ　ﾛｳ</t>
    <phoneticPr fontId="8"/>
  </si>
  <si>
    <t>氏  名</t>
  </si>
  <si>
    <t xml:space="preserve">○○○小学校 </t>
    <rPh sb="3" eb="6">
      <t>ショウガッコウ</t>
    </rPh>
    <phoneticPr fontId="12"/>
  </si>
  <si>
    <t>愛　知　次　郎</t>
    <rPh sb="0" eb="1">
      <t>アイ</t>
    </rPh>
    <rPh sb="2" eb="3">
      <t>トモ</t>
    </rPh>
    <rPh sb="4" eb="5">
      <t>ツギ</t>
    </rPh>
    <rPh sb="6" eb="7">
      <t>ロウ</t>
    </rPh>
    <phoneticPr fontId="8"/>
  </si>
  <si>
    <t>学　年</t>
    <rPh sb="0" eb="1">
      <t>ガク</t>
    </rPh>
    <rPh sb="2" eb="3">
      <t>ネン</t>
    </rPh>
    <phoneticPr fontId="12"/>
  </si>
  <si>
    <t>※</t>
  </si>
  <si>
    <t>種　目</t>
    <rPh sb="0" eb="1">
      <t>シュ</t>
    </rPh>
    <rPh sb="2" eb="3">
      <t>メ</t>
    </rPh>
    <phoneticPr fontId="8"/>
  </si>
  <si>
    <t>大　会　名</t>
  </si>
  <si>
    <t>年.月.日</t>
  </si>
  <si>
    <t>合計得点</t>
    <rPh sb="0" eb="2">
      <t>ゴウケイ</t>
    </rPh>
    <rPh sb="2" eb="4">
      <t>トクテン</t>
    </rPh>
    <phoneticPr fontId="8"/>
  </si>
  <si>
    <t>記録　( 得点 )</t>
    <rPh sb="5" eb="6">
      <t>エ</t>
    </rPh>
    <rPh sb="6" eb="7">
      <t>テン</t>
    </rPh>
    <phoneticPr fontId="8"/>
  </si>
  <si>
    <t>場  所</t>
  </si>
  <si>
    <t>豊田</t>
    <rPh sb="0" eb="2">
      <t>トヨタ</t>
    </rPh>
    <phoneticPr fontId="8"/>
  </si>
  <si>
    <t>100m</t>
    <phoneticPr fontId="8"/>
  </si>
  <si>
    <t>西三河小学選手権</t>
    <rPh sb="0" eb="3">
      <t>ニシミカワ</t>
    </rPh>
    <rPh sb="3" eb="5">
      <t>ショウガク</t>
    </rPh>
    <rPh sb="5" eb="8">
      <t>センシュケン</t>
    </rPh>
    <phoneticPr fontId="8"/>
  </si>
  <si>
    <t>走幅跳</t>
    <rPh sb="0" eb="1">
      <t>ソウ</t>
    </rPh>
    <rPh sb="1" eb="3">
      <t>ハバトビ</t>
    </rPh>
    <phoneticPr fontId="8"/>
  </si>
  <si>
    <t>西三河小学生記録会</t>
    <rPh sb="0" eb="3">
      <t>ニシミカワ</t>
    </rPh>
    <rPh sb="3" eb="5">
      <t>ショウガク</t>
    </rPh>
    <rPh sb="5" eb="6">
      <t>セイ</t>
    </rPh>
    <rPh sb="6" eb="8">
      <t>キロク</t>
    </rPh>
    <rPh sb="8" eb="9">
      <t>カイ</t>
    </rPh>
    <phoneticPr fontId="8"/>
  </si>
  <si>
    <t>４ｍ04</t>
    <phoneticPr fontId="8"/>
  </si>
  <si>
    <t>備　考</t>
  </si>
  <si>
    <t>※１</t>
  </si>
  <si>
    <t>※２</t>
  </si>
  <si>
    <t>番</t>
  </si>
  <si>
    <t>※３</t>
  </si>
  <si>
    <t>組</t>
    <rPh sb="0" eb="1">
      <t>クミ</t>
    </rPh>
    <phoneticPr fontId="12"/>
  </si>
  <si>
    <t>ﾚｰﾝ(ｺｰｽ)</t>
  </si>
  <si>
    <t>※資格取得大会は、公認大会で、記録会は正式名称を記入。</t>
  </si>
  <si>
    <t>女子</t>
    <phoneticPr fontId="12"/>
  </si>
  <si>
    <t>※記載等不備・不正で、審査の結果返却した場合、再受付はしない。</t>
  </si>
  <si>
    <t>ここを</t>
    <phoneticPr fontId="12"/>
  </si>
  <si>
    <t>ここを</t>
    <phoneticPr fontId="12"/>
  </si>
  <si>
    <t>　　　　　　　　　切り取る</t>
    <rPh sb="9" eb="10">
      <t>ト</t>
    </rPh>
    <phoneticPr fontId="8"/>
  </si>
  <si>
    <t>切り取る</t>
    <rPh sb="1" eb="2">
      <t>ト</t>
    </rPh>
    <phoneticPr fontId="8"/>
  </si>
  <si>
    <t>女子</t>
    <phoneticPr fontId="12"/>
  </si>
  <si>
    <t>女子</t>
    <phoneticPr fontId="12"/>
  </si>
  <si>
    <t>ここを</t>
    <phoneticPr fontId="12"/>
  </si>
  <si>
    <t>Y1474</t>
    <phoneticPr fontId="1"/>
  </si>
  <si>
    <t>第３１回県小学生選手権大会　２種個票</t>
    <rPh sb="0" eb="1">
      <t>ダイ</t>
    </rPh>
    <rPh sb="3" eb="4">
      <t>カイ</t>
    </rPh>
    <rPh sb="4" eb="5">
      <t>ケン</t>
    </rPh>
    <rPh sb="5" eb="8">
      <t>ショウガクセイ</t>
    </rPh>
    <rPh sb="8" eb="11">
      <t>センシュケン</t>
    </rPh>
    <rPh sb="11" eb="13">
      <t>タイカイ</t>
    </rPh>
    <rPh sb="15" eb="16">
      <t>シュ</t>
    </rPh>
    <rPh sb="16" eb="18">
      <t>コヒョウ</t>
    </rPh>
    <phoneticPr fontId="1"/>
  </si>
  <si>
    <t>※2018年度登録ナンバーで申し込むこと。</t>
    <phoneticPr fontId="1"/>
  </si>
  <si>
    <t>30.8.1</t>
    <phoneticPr fontId="8"/>
  </si>
  <si>
    <t>30.9.12</t>
    <phoneticPr fontId="8"/>
  </si>
  <si>
    <t>　　余白に振込明細書を貼付</t>
    <phoneticPr fontId="1"/>
  </si>
  <si>
    <t>例</t>
    <rPh sb="0" eb="1">
      <t>レイ</t>
    </rPh>
    <phoneticPr fontId="1"/>
  </si>
  <si>
    <t>走高跳</t>
    <rPh sb="0" eb="1">
      <t>ハシ</t>
    </rPh>
    <rPh sb="1" eb="3">
      <t>タカト</t>
    </rPh>
    <phoneticPr fontId="1"/>
  </si>
  <si>
    <t>走幅跳</t>
    <rPh sb="0" eb="1">
      <t>ソウ</t>
    </rPh>
    <rPh sb="1" eb="3">
      <t>ハバト</t>
    </rPh>
    <phoneticPr fontId="1"/>
  </si>
  <si>
    <t>小学６年男子二種混合A</t>
    <rPh sb="0" eb="2">
      <t>ショウガク</t>
    </rPh>
    <rPh sb="3" eb="4">
      <t>ネン</t>
    </rPh>
    <rPh sb="4" eb="6">
      <t>ダンシ</t>
    </rPh>
    <rPh sb="6" eb="8">
      <t>ニシュ</t>
    </rPh>
    <rPh sb="8" eb="10">
      <t>コンゴウ</t>
    </rPh>
    <phoneticPr fontId="8"/>
  </si>
  <si>
    <t>小学６年女子二種混合Ｂ</t>
    <rPh sb="0" eb="2">
      <t>ショウガク</t>
    </rPh>
    <rPh sb="3" eb="4">
      <t>ネン</t>
    </rPh>
    <rPh sb="4" eb="6">
      <t>ジョシ</t>
    </rPh>
    <rPh sb="6" eb="8">
      <t>ニシュ</t>
    </rPh>
    <rPh sb="8" eb="10">
      <t>コンゴウ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</si>
</sst>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sz val="20"/>
      <name val="ＤＨＰ平成明朝体W7"/>
      <family val="1"/>
      <charset val="128"/>
    </font>
    <font>
      <sz val="6"/>
      <name val="ＭＳ Ｐゴシック"/>
      <family val="3"/>
      <charset val="128"/>
    </font>
    <font>
      <sz val="12"/>
      <name val="ＭＳ 明朝"/>
      <family val="1"/>
      <charset val="128"/>
    </font>
    <font>
      <sz val="11"/>
      <name val="明朝"/>
      <family val="1"/>
      <charset val="128"/>
    </font>
    <font>
      <sz val="11"/>
      <name val="ＭＳ 明朝"/>
      <family val="1"/>
      <charset val="128"/>
    </font>
    <font>
      <sz val="6"/>
      <name val="ＭＳ Ｐ明朝"/>
      <family val="1"/>
      <charset val="128"/>
    </font>
    <font>
      <sz val="12"/>
      <name val="ＭＳ ゴシック"/>
      <family val="3"/>
      <charset val="128"/>
    </font>
    <font>
      <b/>
      <sz val="14"/>
      <name val="ＭＳ 明朝"/>
      <family val="1"/>
      <charset val="128"/>
    </font>
    <font>
      <sz val="16"/>
      <name val="HG創英角ｺﾞｼｯｸUB"/>
      <family val="3"/>
      <charset val="128"/>
    </font>
    <font>
      <sz val="12"/>
      <name val="標準明朝"/>
      <family val="1"/>
      <charset val="128"/>
    </font>
    <font>
      <sz val="14"/>
      <name val="ＤＨＰ特太ゴシック体"/>
      <family val="3"/>
      <charset val="128"/>
    </font>
    <font>
      <sz val="14"/>
      <name val="ＭＳ 明朝"/>
      <family val="1"/>
      <charset val="128"/>
    </font>
    <font>
      <sz val="16"/>
      <name val="ＤＨＰ特太ゴシック体"/>
      <family val="3"/>
      <charset val="128"/>
    </font>
    <font>
      <sz val="14"/>
      <name val="HG創英角ｺﾞｼｯｸUB"/>
      <family val="3"/>
      <charset val="128"/>
    </font>
    <font>
      <sz val="9"/>
      <name val="ＭＳ 明朝"/>
      <family val="1"/>
      <charset val="128"/>
    </font>
    <font>
      <sz val="14"/>
      <name val="標準明朝"/>
      <family val="1"/>
      <charset val="128"/>
    </font>
    <font>
      <sz val="16"/>
      <name val="ＭＳ 明朝"/>
      <family val="1"/>
      <charset val="128"/>
    </font>
    <font>
      <sz val="10"/>
      <name val="ＭＳ 明朝"/>
      <family val="1"/>
      <charset val="128"/>
    </font>
    <font>
      <sz val="8"/>
      <name val="ＭＳ 明朝"/>
      <family val="1"/>
      <charset val="128"/>
    </font>
    <font>
      <b/>
      <sz val="11"/>
      <name val="ＭＳ ゴシック"/>
      <family val="3"/>
      <charset val="128"/>
    </font>
    <font>
      <sz val="22"/>
      <color theme="1"/>
      <name val="ＭＳ Ｐゴシック"/>
      <family val="2"/>
      <charset val="128"/>
      <scheme val="minor"/>
    </font>
    <font>
      <sz val="22"/>
      <color theme="1"/>
      <name val="ＭＳ Ｐゴシック"/>
      <family val="3"/>
      <charset val="128"/>
      <scheme val="minor"/>
    </font>
    <font>
      <sz val="20"/>
      <color theme="1"/>
      <name val="ＭＳ Ｐゴシック"/>
      <family val="2"/>
      <charset val="128"/>
      <scheme val="minor"/>
    </font>
    <font>
      <sz val="36"/>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4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dotted">
        <color indexed="64"/>
      </bottom>
      <diagonal/>
    </border>
    <border>
      <left style="dotted">
        <color indexed="64"/>
      </left>
      <right/>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right style="dotted">
        <color indexed="64"/>
      </right>
      <top/>
      <bottom/>
      <diagonal/>
    </border>
  </borders>
  <cellStyleXfs count="6">
    <xf numFmtId="0" fontId="0" fillId="0" borderId="0">
      <alignment vertical="center"/>
    </xf>
    <xf numFmtId="0" fontId="6" fillId="0" borderId="0">
      <alignment vertical="center"/>
    </xf>
    <xf numFmtId="0" fontId="9" fillId="0" borderId="0"/>
    <xf numFmtId="0" fontId="9" fillId="0" borderId="0"/>
    <xf numFmtId="0" fontId="9" fillId="0" borderId="0"/>
    <xf numFmtId="0" fontId="9" fillId="0" borderId="0"/>
  </cellStyleXfs>
  <cellXfs count="148">
    <xf numFmtId="0" fontId="0" fillId="0" borderId="0" xfId="0">
      <alignment vertical="center"/>
    </xf>
    <xf numFmtId="0" fontId="0" fillId="0" borderId="0" xfId="0" applyAlignment="1">
      <alignment horizontal="center" vertical="center"/>
    </xf>
    <xf numFmtId="0" fontId="4" fillId="0" borderId="1" xfId="0" applyFont="1" applyBorder="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0" fillId="0" borderId="4" xfId="0" applyBorder="1" applyAlignment="1">
      <alignment horizontal="center" vertical="center"/>
    </xf>
    <xf numFmtId="0" fontId="7" fillId="0" borderId="0" xfId="1" applyFont="1" applyBorder="1" applyAlignment="1">
      <alignment horizontal="centerContinuous" vertical="center"/>
    </xf>
    <xf numFmtId="0" fontId="6" fillId="0" borderId="0" xfId="1" quotePrefix="1" applyBorder="1" applyAlignment="1">
      <alignment horizontal="centerContinuous"/>
    </xf>
    <xf numFmtId="0" fontId="6" fillId="0" borderId="0" xfId="1" applyBorder="1" applyAlignment="1">
      <alignment horizontal="centerContinuous"/>
    </xf>
    <xf numFmtId="0" fontId="6" fillId="0" borderId="0" xfId="1" applyAlignment="1"/>
    <xf numFmtId="0" fontId="6" fillId="0" borderId="7" xfId="1" applyBorder="1" applyAlignment="1"/>
    <xf numFmtId="0" fontId="9" fillId="0" borderId="8" xfId="1" applyFont="1" applyBorder="1" applyAlignment="1">
      <alignment horizontal="left"/>
    </xf>
    <xf numFmtId="0" fontId="10" fillId="0" borderId="0" xfId="1" applyFont="1" applyAlignment="1">
      <alignment vertical="top"/>
    </xf>
    <xf numFmtId="0" fontId="11" fillId="0" borderId="0" xfId="1" quotePrefix="1" applyFont="1" applyAlignment="1">
      <alignment horizontal="left" vertical="top"/>
    </xf>
    <xf numFmtId="0" fontId="11" fillId="0" borderId="0" xfId="1" quotePrefix="1" applyFont="1" applyAlignment="1">
      <alignment horizontal="right" vertical="top"/>
    </xf>
    <xf numFmtId="0" fontId="13" fillId="0" borderId="0" xfId="1" quotePrefix="1" applyFont="1" applyAlignment="1">
      <alignment horizontal="left" vertical="top"/>
    </xf>
    <xf numFmtId="0" fontId="6" fillId="0" borderId="0" xfId="1" applyAlignment="1">
      <alignment vertical="center"/>
    </xf>
    <xf numFmtId="0" fontId="6" fillId="0" borderId="7" xfId="1" applyBorder="1" applyAlignment="1">
      <alignment vertical="center"/>
    </xf>
    <xf numFmtId="0" fontId="14" fillId="0" borderId="4" xfId="1" applyFont="1" applyBorder="1" applyAlignment="1">
      <alignment horizontal="center" vertical="center" shrinkToFit="1"/>
    </xf>
    <xf numFmtId="0" fontId="6" fillId="0" borderId="0" xfId="1" applyAlignment="1">
      <alignment shrinkToFit="1"/>
    </xf>
    <xf numFmtId="0" fontId="6" fillId="0" borderId="7" xfId="1" applyBorder="1" applyAlignment="1">
      <alignment shrinkToFit="1"/>
    </xf>
    <xf numFmtId="0" fontId="9" fillId="0" borderId="10" xfId="1" applyFont="1" applyBorder="1" applyAlignment="1">
      <alignment horizontal="center" vertical="center" shrinkToFit="1"/>
    </xf>
    <xf numFmtId="0" fontId="9" fillId="0" borderId="11" xfId="1" quotePrefix="1" applyFont="1" applyBorder="1" applyAlignment="1">
      <alignment horizontal="center" vertical="center" shrinkToFit="1"/>
    </xf>
    <xf numFmtId="0" fontId="11" fillId="0" borderId="10" xfId="1" applyFont="1" applyBorder="1" applyAlignment="1">
      <alignment horizontal="centerContinuous" vertical="center" shrinkToFit="1"/>
    </xf>
    <xf numFmtId="0" fontId="11" fillId="0" borderId="12" xfId="1" applyFont="1" applyBorder="1" applyAlignment="1">
      <alignment horizontal="centerContinuous" vertical="center" shrinkToFit="1"/>
    </xf>
    <xf numFmtId="0" fontId="11" fillId="0" borderId="13" xfId="1" applyFont="1" applyBorder="1" applyAlignment="1">
      <alignment horizontal="centerContinuous" vertical="center" shrinkToFit="1"/>
    </xf>
    <xf numFmtId="0" fontId="17" fillId="0" borderId="14" xfId="1" applyFont="1" applyBorder="1" applyAlignment="1">
      <alignment horizontal="center" vertical="center" shrinkToFit="1"/>
    </xf>
    <xf numFmtId="0" fontId="18" fillId="0" borderId="15" xfId="1" applyFont="1" applyBorder="1" applyAlignment="1">
      <alignment horizontal="center" vertical="center" shrinkToFit="1"/>
    </xf>
    <xf numFmtId="0" fontId="18" fillId="0" borderId="20" xfId="1" applyFont="1" applyBorder="1" applyAlignment="1">
      <alignment horizontal="center" vertical="center" shrinkToFit="1"/>
    </xf>
    <xf numFmtId="0" fontId="21" fillId="0" borderId="14" xfId="1" quotePrefix="1" applyFont="1" applyBorder="1" applyAlignment="1">
      <alignment horizontal="left" vertical="top" shrinkToFit="1"/>
    </xf>
    <xf numFmtId="0" fontId="22" fillId="0" borderId="0" xfId="1" applyFont="1" applyBorder="1" applyAlignment="1">
      <alignment horizontal="centerContinuous" vertical="center" shrinkToFit="1"/>
    </xf>
    <xf numFmtId="0" fontId="21" fillId="0" borderId="0" xfId="1" quotePrefix="1" applyFont="1" applyBorder="1" applyAlignment="1">
      <alignment horizontal="left" shrinkToFit="1"/>
    </xf>
    <xf numFmtId="0" fontId="21" fillId="0" borderId="21" xfId="1" applyFont="1" applyBorder="1" applyAlignment="1">
      <alignment horizontal="left" shrinkToFit="1"/>
    </xf>
    <xf numFmtId="0" fontId="11" fillId="0" borderId="22" xfId="1" applyFont="1" applyBorder="1" applyAlignment="1">
      <alignment horizontal="center" shrinkToFit="1"/>
    </xf>
    <xf numFmtId="0" fontId="11" fillId="0" borderId="11" xfId="1" quotePrefix="1" applyFont="1" applyBorder="1" applyAlignment="1">
      <alignment horizontal="centerContinuous" vertical="center" shrinkToFit="1"/>
    </xf>
    <xf numFmtId="0" fontId="11" fillId="0" borderId="11" xfId="1" quotePrefix="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25" xfId="1" quotePrefix="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29" xfId="1" applyFont="1" applyBorder="1" applyAlignment="1">
      <alignment horizontal="center" vertical="center" shrinkToFit="1"/>
    </xf>
    <xf numFmtId="0" fontId="18" fillId="0" borderId="32" xfId="1" applyFont="1" applyBorder="1" applyAlignment="1">
      <alignment horizontal="center" vertical="center" shrinkToFit="1"/>
    </xf>
    <xf numFmtId="0" fontId="18" fillId="0" borderId="33"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9" xfId="1" applyFont="1" applyBorder="1" applyAlignment="1">
      <alignment horizontal="center" vertical="center" shrinkToFit="1"/>
    </xf>
    <xf numFmtId="0" fontId="18" fillId="0" borderId="14" xfId="1" quotePrefix="1" applyFont="1" applyBorder="1" applyAlignment="1">
      <alignment horizontal="center" vertical="center" shrinkToFit="1"/>
    </xf>
    <xf numFmtId="0" fontId="11" fillId="0" borderId="15" xfId="1" quotePrefix="1" applyFont="1" applyBorder="1" applyAlignment="1">
      <alignment horizontal="left" vertical="top" shrinkToFit="1"/>
    </xf>
    <xf numFmtId="0" fontId="11" fillId="0" borderId="8" xfId="1" applyFont="1" applyBorder="1" applyAlignment="1">
      <alignment vertical="top" shrinkToFit="1"/>
    </xf>
    <xf numFmtId="0" fontId="18" fillId="0" borderId="8" xfId="1" applyFont="1" applyBorder="1" applyAlignment="1">
      <alignment vertical="center" shrinkToFit="1"/>
    </xf>
    <xf numFmtId="0" fontId="18" fillId="0" borderId="8" xfId="1" applyFont="1" applyBorder="1" applyAlignment="1">
      <alignment horizontal="left" vertical="center" shrinkToFit="1"/>
    </xf>
    <xf numFmtId="0" fontId="18" fillId="0" borderId="40" xfId="1" quotePrefix="1" applyFont="1" applyBorder="1" applyAlignment="1">
      <alignment horizontal="right" vertical="center" shrinkToFit="1"/>
    </xf>
    <xf numFmtId="0" fontId="23" fillId="0" borderId="0" xfId="1" quotePrefix="1" applyFont="1" applyBorder="1" applyAlignment="1">
      <alignment horizontal="center" vertical="top"/>
    </xf>
    <xf numFmtId="0" fontId="11" fillId="0" borderId="0" xfId="1" applyFont="1" applyBorder="1" applyAlignment="1">
      <alignment vertical="top"/>
    </xf>
    <xf numFmtId="0" fontId="9" fillId="0" borderId="0" xfId="1" applyFont="1" applyAlignment="1"/>
    <xf numFmtId="0" fontId="24" fillId="0" borderId="0" xfId="1" applyFont="1" applyAlignment="1">
      <alignment vertical="top"/>
    </xf>
    <xf numFmtId="0" fontId="11" fillId="0" borderId="0" xfId="1" applyFont="1" applyAlignment="1"/>
    <xf numFmtId="0" fontId="25" fillId="0" borderId="0" xfId="1" quotePrefix="1" applyFont="1" applyAlignment="1">
      <alignment horizontal="right"/>
    </xf>
    <xf numFmtId="0" fontId="25" fillId="0" borderId="0" xfId="1" quotePrefix="1" applyFont="1" applyAlignment="1">
      <alignment horizontal="right" vertical="center"/>
    </xf>
    <xf numFmtId="0" fontId="26" fillId="0" borderId="41" xfId="1" quotePrefix="1" applyFont="1" applyBorder="1" applyAlignment="1">
      <alignment horizontal="left" vertical="top"/>
    </xf>
    <xf numFmtId="0" fontId="24" fillId="0" borderId="41" xfId="1" applyFont="1" applyBorder="1" applyAlignment="1">
      <alignment vertical="top"/>
    </xf>
    <xf numFmtId="0" fontId="18" fillId="0" borderId="41" xfId="1" quotePrefix="1" applyFont="1" applyBorder="1" applyAlignment="1">
      <alignment horizontal="left"/>
    </xf>
    <xf numFmtId="0" fontId="25" fillId="0" borderId="41" xfId="1" quotePrefix="1" applyFont="1" applyBorder="1" applyAlignment="1">
      <alignment horizontal="right" vertical="center"/>
    </xf>
    <xf numFmtId="0" fontId="6" fillId="0" borderId="41" xfId="1" applyBorder="1" applyAlignment="1"/>
    <xf numFmtId="0" fontId="6" fillId="0" borderId="42" xfId="1" applyBorder="1" applyAlignment="1"/>
    <xf numFmtId="0" fontId="24" fillId="0" borderId="0" xfId="1" applyFont="1" applyBorder="1" applyAlignment="1">
      <alignment vertical="top"/>
    </xf>
    <xf numFmtId="0" fontId="21" fillId="0" borderId="41" xfId="1" quotePrefix="1" applyFont="1" applyBorder="1" applyAlignment="1">
      <alignment horizontal="right" vertical="center"/>
    </xf>
    <xf numFmtId="0" fontId="15" fillId="0" borderId="43" xfId="1" applyFont="1" applyFill="1" applyBorder="1" applyAlignment="1">
      <alignment horizontal="center" vertical="center"/>
    </xf>
    <xf numFmtId="0" fontId="6" fillId="0" borderId="43" xfId="1" applyBorder="1" applyAlignment="1"/>
    <xf numFmtId="0" fontId="11" fillId="0" borderId="12" xfId="1" applyFont="1" applyBorder="1" applyAlignment="1">
      <alignment horizontal="center" vertical="center" shrinkToFit="1"/>
    </xf>
    <xf numFmtId="0" fontId="6" fillId="0" borderId="45" xfId="1" applyBorder="1" applyAlignment="1"/>
    <xf numFmtId="0" fontId="6" fillId="0" borderId="0" xfId="1" applyBorder="1" applyAlignment="1"/>
    <xf numFmtId="0" fontId="24" fillId="0" borderId="0" xfId="1" applyFont="1" applyAlignment="1"/>
    <xf numFmtId="0" fontId="24" fillId="0" borderId="41" xfId="1" applyFont="1" applyBorder="1" applyAlignment="1"/>
    <xf numFmtId="0" fontId="22" fillId="0" borderId="0" xfId="1" applyFont="1" applyBorder="1" applyAlignment="1">
      <alignment horizontal="center" vertical="center" shrinkToFit="1"/>
    </xf>
    <xf numFmtId="0" fontId="18" fillId="0" borderId="28" xfId="1" applyFont="1" applyBorder="1" applyAlignment="1">
      <alignment horizontal="center" vertical="center" shrinkToFit="1"/>
    </xf>
    <xf numFmtId="0" fontId="18" fillId="0" borderId="38" xfId="1" applyFont="1" applyBorder="1" applyAlignment="1">
      <alignment horizontal="center" vertical="center" shrinkToFit="1"/>
    </xf>
    <xf numFmtId="0" fontId="20" fillId="0" borderId="19"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18" xfId="1" applyFont="1" applyBorder="1" applyAlignment="1">
      <alignment horizontal="center" vertical="center" shrinkToFit="1"/>
    </xf>
    <xf numFmtId="31" fontId="20" fillId="0" borderId="9" xfId="1" applyNumberFormat="1" applyFont="1" applyBorder="1" applyAlignment="1">
      <alignment horizontal="center" vertical="center" shrinkToFit="1"/>
    </xf>
    <xf numFmtId="31" fontId="20" fillId="0" borderId="6" xfId="1" applyNumberFormat="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30" xfId="1" applyFont="1" applyBorder="1" applyAlignment="1">
      <alignment horizontal="center" vertical="center" shrinkToFit="1"/>
    </xf>
    <xf numFmtId="0" fontId="18" fillId="0" borderId="36" xfId="1" applyFont="1" applyBorder="1" applyAlignment="1">
      <alignment horizontal="center" vertical="center" shrinkToFit="1"/>
    </xf>
    <xf numFmtId="0" fontId="16" fillId="0" borderId="11" xfId="1" applyFont="1" applyBorder="1" applyAlignment="1">
      <alignment horizontal="center" shrinkToFit="1"/>
    </xf>
    <xf numFmtId="0" fontId="16" fillId="0" borderId="12" xfId="1" applyFont="1" applyBorder="1" applyAlignment="1">
      <alignment horizontal="center" shrinkToFit="1"/>
    </xf>
    <xf numFmtId="0" fontId="16" fillId="0" borderId="13" xfId="1" applyFont="1" applyBorder="1" applyAlignment="1">
      <alignment horizontal="center" shrinkToFit="1"/>
    </xf>
    <xf numFmtId="0" fontId="11" fillId="0" borderId="10" xfId="1" applyFont="1" applyBorder="1" applyAlignment="1">
      <alignment horizontal="center" vertical="center" shrinkToFit="1"/>
    </xf>
    <xf numFmtId="0" fontId="11" fillId="0" borderId="13" xfId="1" applyFont="1" applyBorder="1" applyAlignment="1">
      <alignment horizontal="center" vertical="center" shrinkToFit="1"/>
    </xf>
    <xf numFmtId="0" fontId="19" fillId="0" borderId="16"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8" xfId="1" applyFont="1" applyBorder="1" applyAlignment="1">
      <alignment horizontal="center" vertical="center" shrinkToFit="1"/>
    </xf>
    <xf numFmtId="0" fontId="15" fillId="0" borderId="9"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6" xfId="1" applyFont="1" applyBorder="1" applyAlignment="1">
      <alignment horizontal="center" vertical="center" shrinkToFit="1"/>
    </xf>
    <xf numFmtId="0" fontId="18" fillId="0" borderId="44" xfId="1" applyFont="1" applyBorder="1" applyAlignment="1">
      <alignment horizontal="center" vertical="center" shrinkToFit="1"/>
    </xf>
    <xf numFmtId="0" fontId="11" fillId="0" borderId="11" xfId="1" applyFont="1" applyBorder="1" applyAlignment="1">
      <alignment horizontal="center" vertical="center" shrinkToFit="1"/>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1" applyFont="1" applyBorder="1" applyAlignment="1">
      <alignment horizontal="center" vertical="center"/>
    </xf>
    <xf numFmtId="0" fontId="31" fillId="0" borderId="0" xfId="1" applyFont="1" applyAlignment="1">
      <alignment shrinkToFit="1"/>
    </xf>
    <xf numFmtId="0" fontId="7" fillId="0" borderId="0" xfId="1" applyFont="1" applyBorder="1" applyAlignment="1">
      <alignment horizontal="center" vertical="center"/>
    </xf>
    <xf numFmtId="0" fontId="6" fillId="0" borderId="0" xfId="1" quotePrefix="1" applyBorder="1" applyAlignment="1">
      <alignment horizontal="center"/>
    </xf>
    <xf numFmtId="0" fontId="6" fillId="0" borderId="0" xfId="1"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15" fillId="0" borderId="9"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6" xfId="1" applyFont="1" applyBorder="1" applyAlignment="1">
      <alignment horizontal="center" vertical="center" shrinkToFit="1"/>
    </xf>
    <xf numFmtId="0" fontId="16" fillId="0" borderId="11" xfId="1" applyFont="1" applyBorder="1" applyAlignment="1">
      <alignment horizontal="center" shrinkToFit="1"/>
    </xf>
    <xf numFmtId="0" fontId="16" fillId="0" borderId="12" xfId="1" applyFont="1" applyBorder="1" applyAlignment="1">
      <alignment horizontal="center" shrinkToFit="1"/>
    </xf>
    <xf numFmtId="0" fontId="16" fillId="0" borderId="13" xfId="1" applyFont="1" applyBorder="1" applyAlignment="1">
      <alignment horizontal="center" shrinkToFit="1"/>
    </xf>
    <xf numFmtId="0" fontId="19" fillId="0" borderId="16"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8" xfId="1" applyFont="1" applyBorder="1" applyAlignment="1">
      <alignment horizontal="center" vertical="center" shrinkToFit="1"/>
    </xf>
    <xf numFmtId="0" fontId="20" fillId="0" borderId="19"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18" xfId="1" applyFont="1" applyBorder="1" applyAlignment="1">
      <alignment horizontal="center" vertical="center" shrinkToFit="1"/>
    </xf>
    <xf numFmtId="0" fontId="20" fillId="0" borderId="9" xfId="1" applyNumberFormat="1" applyFont="1" applyBorder="1" applyAlignment="1">
      <alignment horizontal="center" vertical="center" shrinkToFit="1"/>
    </xf>
    <xf numFmtId="0" fontId="20" fillId="0" borderId="6" xfId="1" quotePrefix="1" applyNumberFormat="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28" xfId="1" applyFont="1" applyBorder="1" applyAlignment="1">
      <alignment horizontal="center" vertical="center" shrinkToFit="1"/>
    </xf>
    <xf numFmtId="0" fontId="18" fillId="0" borderId="30"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1" xfId="1" applyFont="1" applyBorder="1" applyAlignment="1">
      <alignment horizontal="center" vertical="center" shrinkToFit="1"/>
    </xf>
    <xf numFmtId="0" fontId="18" fillId="0" borderId="34" xfId="1" applyFont="1" applyBorder="1" applyAlignment="1">
      <alignment horizontal="center" vertical="center" shrinkToFit="1"/>
    </xf>
    <xf numFmtId="0" fontId="18" fillId="0" borderId="35" xfId="1" applyFont="1" applyBorder="1" applyAlignment="1">
      <alignment horizontal="center" vertical="center" shrinkToFit="1"/>
    </xf>
    <xf numFmtId="0" fontId="18" fillId="0" borderId="37" xfId="1" applyFont="1" applyBorder="1" applyAlignment="1">
      <alignment horizontal="center" vertical="center" shrinkToFit="1"/>
    </xf>
    <xf numFmtId="0" fontId="18" fillId="0" borderId="38" xfId="1" applyFont="1" applyBorder="1" applyAlignment="1">
      <alignment horizontal="center" vertical="center" shrinkToFit="1"/>
    </xf>
    <xf numFmtId="31" fontId="20" fillId="0" borderId="9" xfId="1" applyNumberFormat="1" applyFont="1" applyBorder="1" applyAlignment="1">
      <alignment horizontal="center" vertical="center" shrinkToFit="1"/>
    </xf>
    <xf numFmtId="31" fontId="20" fillId="0" borderId="6" xfId="1" quotePrefix="1" applyNumberFormat="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3" xfId="1" applyFont="1" applyBorder="1" applyAlignment="1">
      <alignment horizontal="center" vertical="center" shrinkToFit="1"/>
    </xf>
    <xf numFmtId="0" fontId="18" fillId="0" borderId="44"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31" fontId="20" fillId="0" borderId="6" xfId="1" applyNumberFormat="1" applyFont="1" applyBorder="1" applyAlignment="1">
      <alignment horizontal="center" vertical="center" shrinkToFit="1"/>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352425</xdr:colOff>
      <xdr:row>10</xdr:row>
      <xdr:rowOff>9525</xdr:rowOff>
    </xdr:from>
    <xdr:to>
      <xdr:col>7</xdr:col>
      <xdr:colOff>1143000</xdr:colOff>
      <xdr:row>14</xdr:row>
      <xdr:rowOff>0</xdr:rowOff>
    </xdr:to>
    <xdr:sp macro="" textlink="">
      <xdr:nvSpPr>
        <xdr:cNvPr id="2" name="Line 1"/>
        <xdr:cNvSpPr>
          <a:spLocks noChangeShapeType="1"/>
        </xdr:cNvSpPr>
      </xdr:nvSpPr>
      <xdr:spPr bwMode="auto">
        <a:xfrm flipH="1">
          <a:off x="6048375" y="38576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xdr:row>
      <xdr:rowOff>9525</xdr:rowOff>
    </xdr:from>
    <xdr:to>
      <xdr:col>7</xdr:col>
      <xdr:colOff>1143000</xdr:colOff>
      <xdr:row>29</xdr:row>
      <xdr:rowOff>0</xdr:rowOff>
    </xdr:to>
    <xdr:sp macro="" textlink="">
      <xdr:nvSpPr>
        <xdr:cNvPr id="3" name="Line 2"/>
        <xdr:cNvSpPr>
          <a:spLocks noChangeShapeType="1"/>
        </xdr:cNvSpPr>
      </xdr:nvSpPr>
      <xdr:spPr bwMode="auto">
        <a:xfrm flipH="1">
          <a:off x="60483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10</xdr:row>
      <xdr:rowOff>9525</xdr:rowOff>
    </xdr:from>
    <xdr:to>
      <xdr:col>18</xdr:col>
      <xdr:colOff>1143000</xdr:colOff>
      <xdr:row>14</xdr:row>
      <xdr:rowOff>0</xdr:rowOff>
    </xdr:to>
    <xdr:sp macro="" textlink="">
      <xdr:nvSpPr>
        <xdr:cNvPr id="4" name="Line 3"/>
        <xdr:cNvSpPr>
          <a:spLocks noChangeShapeType="1"/>
        </xdr:cNvSpPr>
      </xdr:nvSpPr>
      <xdr:spPr bwMode="auto">
        <a:xfrm flipH="1">
          <a:off x="13173075" y="38576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xdr:row>
      <xdr:rowOff>9525</xdr:rowOff>
    </xdr:from>
    <xdr:to>
      <xdr:col>7</xdr:col>
      <xdr:colOff>1143000</xdr:colOff>
      <xdr:row>29</xdr:row>
      <xdr:rowOff>0</xdr:rowOff>
    </xdr:to>
    <xdr:sp macro="" textlink="">
      <xdr:nvSpPr>
        <xdr:cNvPr id="5" name="Line 4"/>
        <xdr:cNvSpPr>
          <a:spLocks noChangeShapeType="1"/>
        </xdr:cNvSpPr>
      </xdr:nvSpPr>
      <xdr:spPr bwMode="auto">
        <a:xfrm flipH="1">
          <a:off x="60483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xdr:row>
      <xdr:rowOff>9525</xdr:rowOff>
    </xdr:from>
    <xdr:to>
      <xdr:col>18</xdr:col>
      <xdr:colOff>1143000</xdr:colOff>
      <xdr:row>29</xdr:row>
      <xdr:rowOff>0</xdr:rowOff>
    </xdr:to>
    <xdr:sp macro="" textlink="">
      <xdr:nvSpPr>
        <xdr:cNvPr id="6" name="Line 7"/>
        <xdr:cNvSpPr>
          <a:spLocks noChangeShapeType="1"/>
        </xdr:cNvSpPr>
      </xdr:nvSpPr>
      <xdr:spPr bwMode="auto">
        <a:xfrm flipH="1">
          <a:off x="131730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xdr:row>
      <xdr:rowOff>9525</xdr:rowOff>
    </xdr:from>
    <xdr:to>
      <xdr:col>18</xdr:col>
      <xdr:colOff>1143000</xdr:colOff>
      <xdr:row>29</xdr:row>
      <xdr:rowOff>0</xdr:rowOff>
    </xdr:to>
    <xdr:sp macro="" textlink="">
      <xdr:nvSpPr>
        <xdr:cNvPr id="7" name="Line 8"/>
        <xdr:cNvSpPr>
          <a:spLocks noChangeShapeType="1"/>
        </xdr:cNvSpPr>
      </xdr:nvSpPr>
      <xdr:spPr bwMode="auto">
        <a:xfrm flipH="1">
          <a:off x="131730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10</xdr:row>
      <xdr:rowOff>9525</xdr:rowOff>
    </xdr:from>
    <xdr:to>
      <xdr:col>18</xdr:col>
      <xdr:colOff>1143000</xdr:colOff>
      <xdr:row>14</xdr:row>
      <xdr:rowOff>0</xdr:rowOff>
    </xdr:to>
    <xdr:sp macro="" textlink="">
      <xdr:nvSpPr>
        <xdr:cNvPr id="8" name="Line 17"/>
        <xdr:cNvSpPr>
          <a:spLocks noChangeShapeType="1"/>
        </xdr:cNvSpPr>
      </xdr:nvSpPr>
      <xdr:spPr bwMode="auto">
        <a:xfrm flipH="1">
          <a:off x="13173075" y="38576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xdr:row>
      <xdr:rowOff>9525</xdr:rowOff>
    </xdr:from>
    <xdr:to>
      <xdr:col>18</xdr:col>
      <xdr:colOff>1143000</xdr:colOff>
      <xdr:row>29</xdr:row>
      <xdr:rowOff>0</xdr:rowOff>
    </xdr:to>
    <xdr:sp macro="" textlink="">
      <xdr:nvSpPr>
        <xdr:cNvPr id="9" name="Line 18"/>
        <xdr:cNvSpPr>
          <a:spLocks noChangeShapeType="1"/>
        </xdr:cNvSpPr>
      </xdr:nvSpPr>
      <xdr:spPr bwMode="auto">
        <a:xfrm flipH="1">
          <a:off x="131730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xdr:row>
      <xdr:rowOff>9525</xdr:rowOff>
    </xdr:from>
    <xdr:to>
      <xdr:col>18</xdr:col>
      <xdr:colOff>1143000</xdr:colOff>
      <xdr:row>29</xdr:row>
      <xdr:rowOff>0</xdr:rowOff>
    </xdr:to>
    <xdr:sp macro="" textlink="">
      <xdr:nvSpPr>
        <xdr:cNvPr id="10" name="Line 19"/>
        <xdr:cNvSpPr>
          <a:spLocks noChangeShapeType="1"/>
        </xdr:cNvSpPr>
      </xdr:nvSpPr>
      <xdr:spPr bwMode="auto">
        <a:xfrm flipH="1">
          <a:off x="131730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10</xdr:row>
      <xdr:rowOff>9525</xdr:rowOff>
    </xdr:from>
    <xdr:to>
      <xdr:col>18</xdr:col>
      <xdr:colOff>1143000</xdr:colOff>
      <xdr:row>14</xdr:row>
      <xdr:rowOff>0</xdr:rowOff>
    </xdr:to>
    <xdr:sp macro="" textlink="">
      <xdr:nvSpPr>
        <xdr:cNvPr id="11" name="Line 1"/>
        <xdr:cNvSpPr>
          <a:spLocks noChangeShapeType="1"/>
        </xdr:cNvSpPr>
      </xdr:nvSpPr>
      <xdr:spPr bwMode="auto">
        <a:xfrm flipH="1">
          <a:off x="13173075" y="38576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10</xdr:row>
      <xdr:rowOff>9525</xdr:rowOff>
    </xdr:from>
    <xdr:to>
      <xdr:col>18</xdr:col>
      <xdr:colOff>1143000</xdr:colOff>
      <xdr:row>14</xdr:row>
      <xdr:rowOff>0</xdr:rowOff>
    </xdr:to>
    <xdr:sp macro="" textlink="">
      <xdr:nvSpPr>
        <xdr:cNvPr id="12" name="Line 1"/>
        <xdr:cNvSpPr>
          <a:spLocks noChangeShapeType="1"/>
        </xdr:cNvSpPr>
      </xdr:nvSpPr>
      <xdr:spPr bwMode="auto">
        <a:xfrm flipH="1">
          <a:off x="13173075" y="38576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xdr:row>
      <xdr:rowOff>9525</xdr:rowOff>
    </xdr:from>
    <xdr:to>
      <xdr:col>7</xdr:col>
      <xdr:colOff>1143000</xdr:colOff>
      <xdr:row>29</xdr:row>
      <xdr:rowOff>0</xdr:rowOff>
    </xdr:to>
    <xdr:sp macro="" textlink="">
      <xdr:nvSpPr>
        <xdr:cNvPr id="13" name="Line 1"/>
        <xdr:cNvSpPr>
          <a:spLocks noChangeShapeType="1"/>
        </xdr:cNvSpPr>
      </xdr:nvSpPr>
      <xdr:spPr bwMode="auto">
        <a:xfrm flipH="1">
          <a:off x="6048375" y="92011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39</xdr:row>
      <xdr:rowOff>9525</xdr:rowOff>
    </xdr:from>
    <xdr:to>
      <xdr:col>7</xdr:col>
      <xdr:colOff>1143000</xdr:colOff>
      <xdr:row>43</xdr:row>
      <xdr:rowOff>0</xdr:rowOff>
    </xdr:to>
    <xdr:sp macro="" textlink="">
      <xdr:nvSpPr>
        <xdr:cNvPr id="14" name="Line 1"/>
        <xdr:cNvSpPr>
          <a:spLocks noChangeShapeType="1"/>
        </xdr:cNvSpPr>
      </xdr:nvSpPr>
      <xdr:spPr bwMode="auto">
        <a:xfrm flipH="1">
          <a:off x="6048375" y="140779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54</xdr:row>
      <xdr:rowOff>9525</xdr:rowOff>
    </xdr:from>
    <xdr:to>
      <xdr:col>7</xdr:col>
      <xdr:colOff>1143000</xdr:colOff>
      <xdr:row>58</xdr:row>
      <xdr:rowOff>0</xdr:rowOff>
    </xdr:to>
    <xdr:sp macro="" textlink="">
      <xdr:nvSpPr>
        <xdr:cNvPr id="15" name="Line 2"/>
        <xdr:cNvSpPr>
          <a:spLocks noChangeShapeType="1"/>
        </xdr:cNvSpPr>
      </xdr:nvSpPr>
      <xdr:spPr bwMode="auto">
        <a:xfrm flipH="1">
          <a:off x="60483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39</xdr:row>
      <xdr:rowOff>9525</xdr:rowOff>
    </xdr:from>
    <xdr:to>
      <xdr:col>18</xdr:col>
      <xdr:colOff>1143000</xdr:colOff>
      <xdr:row>43</xdr:row>
      <xdr:rowOff>0</xdr:rowOff>
    </xdr:to>
    <xdr:sp macro="" textlink="">
      <xdr:nvSpPr>
        <xdr:cNvPr id="16" name="Line 3"/>
        <xdr:cNvSpPr>
          <a:spLocks noChangeShapeType="1"/>
        </xdr:cNvSpPr>
      </xdr:nvSpPr>
      <xdr:spPr bwMode="auto">
        <a:xfrm flipH="1">
          <a:off x="13173075" y="140779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54</xdr:row>
      <xdr:rowOff>9525</xdr:rowOff>
    </xdr:from>
    <xdr:to>
      <xdr:col>7</xdr:col>
      <xdr:colOff>1143000</xdr:colOff>
      <xdr:row>58</xdr:row>
      <xdr:rowOff>0</xdr:rowOff>
    </xdr:to>
    <xdr:sp macro="" textlink="">
      <xdr:nvSpPr>
        <xdr:cNvPr id="17" name="Line 4"/>
        <xdr:cNvSpPr>
          <a:spLocks noChangeShapeType="1"/>
        </xdr:cNvSpPr>
      </xdr:nvSpPr>
      <xdr:spPr bwMode="auto">
        <a:xfrm flipH="1">
          <a:off x="60483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54</xdr:row>
      <xdr:rowOff>9525</xdr:rowOff>
    </xdr:from>
    <xdr:to>
      <xdr:col>18</xdr:col>
      <xdr:colOff>1143000</xdr:colOff>
      <xdr:row>58</xdr:row>
      <xdr:rowOff>0</xdr:rowOff>
    </xdr:to>
    <xdr:sp macro="" textlink="">
      <xdr:nvSpPr>
        <xdr:cNvPr id="18" name="Line 7"/>
        <xdr:cNvSpPr>
          <a:spLocks noChangeShapeType="1"/>
        </xdr:cNvSpPr>
      </xdr:nvSpPr>
      <xdr:spPr bwMode="auto">
        <a:xfrm flipH="1">
          <a:off x="131730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54</xdr:row>
      <xdr:rowOff>9525</xdr:rowOff>
    </xdr:from>
    <xdr:to>
      <xdr:col>18</xdr:col>
      <xdr:colOff>1143000</xdr:colOff>
      <xdr:row>58</xdr:row>
      <xdr:rowOff>0</xdr:rowOff>
    </xdr:to>
    <xdr:sp macro="" textlink="">
      <xdr:nvSpPr>
        <xdr:cNvPr id="19" name="Line 8"/>
        <xdr:cNvSpPr>
          <a:spLocks noChangeShapeType="1"/>
        </xdr:cNvSpPr>
      </xdr:nvSpPr>
      <xdr:spPr bwMode="auto">
        <a:xfrm flipH="1">
          <a:off x="131730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39</xdr:row>
      <xdr:rowOff>9525</xdr:rowOff>
    </xdr:from>
    <xdr:to>
      <xdr:col>18</xdr:col>
      <xdr:colOff>1143000</xdr:colOff>
      <xdr:row>43</xdr:row>
      <xdr:rowOff>0</xdr:rowOff>
    </xdr:to>
    <xdr:sp macro="" textlink="">
      <xdr:nvSpPr>
        <xdr:cNvPr id="20" name="Line 17"/>
        <xdr:cNvSpPr>
          <a:spLocks noChangeShapeType="1"/>
        </xdr:cNvSpPr>
      </xdr:nvSpPr>
      <xdr:spPr bwMode="auto">
        <a:xfrm flipH="1">
          <a:off x="13173075" y="140779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54</xdr:row>
      <xdr:rowOff>9525</xdr:rowOff>
    </xdr:from>
    <xdr:to>
      <xdr:col>18</xdr:col>
      <xdr:colOff>1143000</xdr:colOff>
      <xdr:row>58</xdr:row>
      <xdr:rowOff>0</xdr:rowOff>
    </xdr:to>
    <xdr:sp macro="" textlink="">
      <xdr:nvSpPr>
        <xdr:cNvPr id="21" name="Line 18"/>
        <xdr:cNvSpPr>
          <a:spLocks noChangeShapeType="1"/>
        </xdr:cNvSpPr>
      </xdr:nvSpPr>
      <xdr:spPr bwMode="auto">
        <a:xfrm flipH="1">
          <a:off x="131730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54</xdr:row>
      <xdr:rowOff>9525</xdr:rowOff>
    </xdr:from>
    <xdr:to>
      <xdr:col>18</xdr:col>
      <xdr:colOff>1143000</xdr:colOff>
      <xdr:row>58</xdr:row>
      <xdr:rowOff>0</xdr:rowOff>
    </xdr:to>
    <xdr:sp macro="" textlink="">
      <xdr:nvSpPr>
        <xdr:cNvPr id="22" name="Line 19"/>
        <xdr:cNvSpPr>
          <a:spLocks noChangeShapeType="1"/>
        </xdr:cNvSpPr>
      </xdr:nvSpPr>
      <xdr:spPr bwMode="auto">
        <a:xfrm flipH="1">
          <a:off x="131730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39</xdr:row>
      <xdr:rowOff>9525</xdr:rowOff>
    </xdr:from>
    <xdr:to>
      <xdr:col>18</xdr:col>
      <xdr:colOff>1143000</xdr:colOff>
      <xdr:row>43</xdr:row>
      <xdr:rowOff>0</xdr:rowOff>
    </xdr:to>
    <xdr:sp macro="" textlink="">
      <xdr:nvSpPr>
        <xdr:cNvPr id="23" name="Line 1"/>
        <xdr:cNvSpPr>
          <a:spLocks noChangeShapeType="1"/>
        </xdr:cNvSpPr>
      </xdr:nvSpPr>
      <xdr:spPr bwMode="auto">
        <a:xfrm flipH="1">
          <a:off x="13173075" y="140779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39</xdr:row>
      <xdr:rowOff>9525</xdr:rowOff>
    </xdr:from>
    <xdr:to>
      <xdr:col>18</xdr:col>
      <xdr:colOff>1143000</xdr:colOff>
      <xdr:row>43</xdr:row>
      <xdr:rowOff>0</xdr:rowOff>
    </xdr:to>
    <xdr:sp macro="" textlink="">
      <xdr:nvSpPr>
        <xdr:cNvPr id="24" name="Line 1"/>
        <xdr:cNvSpPr>
          <a:spLocks noChangeShapeType="1"/>
        </xdr:cNvSpPr>
      </xdr:nvSpPr>
      <xdr:spPr bwMode="auto">
        <a:xfrm flipH="1">
          <a:off x="13173075" y="140779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54</xdr:row>
      <xdr:rowOff>9525</xdr:rowOff>
    </xdr:from>
    <xdr:to>
      <xdr:col>7</xdr:col>
      <xdr:colOff>1143000</xdr:colOff>
      <xdr:row>58</xdr:row>
      <xdr:rowOff>0</xdr:rowOff>
    </xdr:to>
    <xdr:sp macro="" textlink="">
      <xdr:nvSpPr>
        <xdr:cNvPr id="25" name="Line 1"/>
        <xdr:cNvSpPr>
          <a:spLocks noChangeShapeType="1"/>
        </xdr:cNvSpPr>
      </xdr:nvSpPr>
      <xdr:spPr bwMode="auto">
        <a:xfrm flipH="1">
          <a:off x="6048375" y="194214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68</xdr:row>
      <xdr:rowOff>9525</xdr:rowOff>
    </xdr:from>
    <xdr:to>
      <xdr:col>7</xdr:col>
      <xdr:colOff>1143000</xdr:colOff>
      <xdr:row>72</xdr:row>
      <xdr:rowOff>0</xdr:rowOff>
    </xdr:to>
    <xdr:sp macro="" textlink="">
      <xdr:nvSpPr>
        <xdr:cNvPr id="26" name="Line 1"/>
        <xdr:cNvSpPr>
          <a:spLocks noChangeShapeType="1"/>
        </xdr:cNvSpPr>
      </xdr:nvSpPr>
      <xdr:spPr bwMode="auto">
        <a:xfrm flipH="1">
          <a:off x="6048375" y="242982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83</xdr:row>
      <xdr:rowOff>9525</xdr:rowOff>
    </xdr:from>
    <xdr:to>
      <xdr:col>7</xdr:col>
      <xdr:colOff>1143000</xdr:colOff>
      <xdr:row>87</xdr:row>
      <xdr:rowOff>0</xdr:rowOff>
    </xdr:to>
    <xdr:sp macro="" textlink="">
      <xdr:nvSpPr>
        <xdr:cNvPr id="27" name="Line 2"/>
        <xdr:cNvSpPr>
          <a:spLocks noChangeShapeType="1"/>
        </xdr:cNvSpPr>
      </xdr:nvSpPr>
      <xdr:spPr bwMode="auto">
        <a:xfrm flipH="1">
          <a:off x="60483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68</xdr:row>
      <xdr:rowOff>9525</xdr:rowOff>
    </xdr:from>
    <xdr:to>
      <xdr:col>18</xdr:col>
      <xdr:colOff>1143000</xdr:colOff>
      <xdr:row>72</xdr:row>
      <xdr:rowOff>0</xdr:rowOff>
    </xdr:to>
    <xdr:sp macro="" textlink="">
      <xdr:nvSpPr>
        <xdr:cNvPr id="28" name="Line 3"/>
        <xdr:cNvSpPr>
          <a:spLocks noChangeShapeType="1"/>
        </xdr:cNvSpPr>
      </xdr:nvSpPr>
      <xdr:spPr bwMode="auto">
        <a:xfrm flipH="1">
          <a:off x="13173075" y="242982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83</xdr:row>
      <xdr:rowOff>9525</xdr:rowOff>
    </xdr:from>
    <xdr:to>
      <xdr:col>7</xdr:col>
      <xdr:colOff>1143000</xdr:colOff>
      <xdr:row>87</xdr:row>
      <xdr:rowOff>0</xdr:rowOff>
    </xdr:to>
    <xdr:sp macro="" textlink="">
      <xdr:nvSpPr>
        <xdr:cNvPr id="29" name="Line 4"/>
        <xdr:cNvSpPr>
          <a:spLocks noChangeShapeType="1"/>
        </xdr:cNvSpPr>
      </xdr:nvSpPr>
      <xdr:spPr bwMode="auto">
        <a:xfrm flipH="1">
          <a:off x="60483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83</xdr:row>
      <xdr:rowOff>9525</xdr:rowOff>
    </xdr:from>
    <xdr:to>
      <xdr:col>18</xdr:col>
      <xdr:colOff>1143000</xdr:colOff>
      <xdr:row>87</xdr:row>
      <xdr:rowOff>0</xdr:rowOff>
    </xdr:to>
    <xdr:sp macro="" textlink="">
      <xdr:nvSpPr>
        <xdr:cNvPr id="30" name="Line 7"/>
        <xdr:cNvSpPr>
          <a:spLocks noChangeShapeType="1"/>
        </xdr:cNvSpPr>
      </xdr:nvSpPr>
      <xdr:spPr bwMode="auto">
        <a:xfrm flipH="1">
          <a:off x="131730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83</xdr:row>
      <xdr:rowOff>9525</xdr:rowOff>
    </xdr:from>
    <xdr:to>
      <xdr:col>18</xdr:col>
      <xdr:colOff>1143000</xdr:colOff>
      <xdr:row>87</xdr:row>
      <xdr:rowOff>0</xdr:rowOff>
    </xdr:to>
    <xdr:sp macro="" textlink="">
      <xdr:nvSpPr>
        <xdr:cNvPr id="31" name="Line 8"/>
        <xdr:cNvSpPr>
          <a:spLocks noChangeShapeType="1"/>
        </xdr:cNvSpPr>
      </xdr:nvSpPr>
      <xdr:spPr bwMode="auto">
        <a:xfrm flipH="1">
          <a:off x="131730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68</xdr:row>
      <xdr:rowOff>9525</xdr:rowOff>
    </xdr:from>
    <xdr:to>
      <xdr:col>18</xdr:col>
      <xdr:colOff>1143000</xdr:colOff>
      <xdr:row>72</xdr:row>
      <xdr:rowOff>0</xdr:rowOff>
    </xdr:to>
    <xdr:sp macro="" textlink="">
      <xdr:nvSpPr>
        <xdr:cNvPr id="32" name="Line 17"/>
        <xdr:cNvSpPr>
          <a:spLocks noChangeShapeType="1"/>
        </xdr:cNvSpPr>
      </xdr:nvSpPr>
      <xdr:spPr bwMode="auto">
        <a:xfrm flipH="1">
          <a:off x="13173075" y="242982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83</xdr:row>
      <xdr:rowOff>9525</xdr:rowOff>
    </xdr:from>
    <xdr:to>
      <xdr:col>18</xdr:col>
      <xdr:colOff>1143000</xdr:colOff>
      <xdr:row>87</xdr:row>
      <xdr:rowOff>0</xdr:rowOff>
    </xdr:to>
    <xdr:sp macro="" textlink="">
      <xdr:nvSpPr>
        <xdr:cNvPr id="33" name="Line 18"/>
        <xdr:cNvSpPr>
          <a:spLocks noChangeShapeType="1"/>
        </xdr:cNvSpPr>
      </xdr:nvSpPr>
      <xdr:spPr bwMode="auto">
        <a:xfrm flipH="1">
          <a:off x="131730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83</xdr:row>
      <xdr:rowOff>9525</xdr:rowOff>
    </xdr:from>
    <xdr:to>
      <xdr:col>18</xdr:col>
      <xdr:colOff>1143000</xdr:colOff>
      <xdr:row>87</xdr:row>
      <xdr:rowOff>0</xdr:rowOff>
    </xdr:to>
    <xdr:sp macro="" textlink="">
      <xdr:nvSpPr>
        <xdr:cNvPr id="34" name="Line 19"/>
        <xdr:cNvSpPr>
          <a:spLocks noChangeShapeType="1"/>
        </xdr:cNvSpPr>
      </xdr:nvSpPr>
      <xdr:spPr bwMode="auto">
        <a:xfrm flipH="1">
          <a:off x="131730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68</xdr:row>
      <xdr:rowOff>9525</xdr:rowOff>
    </xdr:from>
    <xdr:to>
      <xdr:col>18</xdr:col>
      <xdr:colOff>1143000</xdr:colOff>
      <xdr:row>72</xdr:row>
      <xdr:rowOff>0</xdr:rowOff>
    </xdr:to>
    <xdr:sp macro="" textlink="">
      <xdr:nvSpPr>
        <xdr:cNvPr id="35" name="Line 1"/>
        <xdr:cNvSpPr>
          <a:spLocks noChangeShapeType="1"/>
        </xdr:cNvSpPr>
      </xdr:nvSpPr>
      <xdr:spPr bwMode="auto">
        <a:xfrm flipH="1">
          <a:off x="13173075" y="242982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68</xdr:row>
      <xdr:rowOff>9525</xdr:rowOff>
    </xdr:from>
    <xdr:to>
      <xdr:col>18</xdr:col>
      <xdr:colOff>1143000</xdr:colOff>
      <xdr:row>72</xdr:row>
      <xdr:rowOff>0</xdr:rowOff>
    </xdr:to>
    <xdr:sp macro="" textlink="">
      <xdr:nvSpPr>
        <xdr:cNvPr id="36" name="Line 1"/>
        <xdr:cNvSpPr>
          <a:spLocks noChangeShapeType="1"/>
        </xdr:cNvSpPr>
      </xdr:nvSpPr>
      <xdr:spPr bwMode="auto">
        <a:xfrm flipH="1">
          <a:off x="13173075" y="242982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83</xdr:row>
      <xdr:rowOff>9525</xdr:rowOff>
    </xdr:from>
    <xdr:to>
      <xdr:col>7</xdr:col>
      <xdr:colOff>1143000</xdr:colOff>
      <xdr:row>87</xdr:row>
      <xdr:rowOff>0</xdr:rowOff>
    </xdr:to>
    <xdr:sp macro="" textlink="">
      <xdr:nvSpPr>
        <xdr:cNvPr id="37" name="Line 1"/>
        <xdr:cNvSpPr>
          <a:spLocks noChangeShapeType="1"/>
        </xdr:cNvSpPr>
      </xdr:nvSpPr>
      <xdr:spPr bwMode="auto">
        <a:xfrm flipH="1">
          <a:off x="6048375" y="296418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97</xdr:row>
      <xdr:rowOff>9525</xdr:rowOff>
    </xdr:from>
    <xdr:to>
      <xdr:col>7</xdr:col>
      <xdr:colOff>1143000</xdr:colOff>
      <xdr:row>101</xdr:row>
      <xdr:rowOff>0</xdr:rowOff>
    </xdr:to>
    <xdr:sp macro="" textlink="">
      <xdr:nvSpPr>
        <xdr:cNvPr id="38" name="Line 1"/>
        <xdr:cNvSpPr>
          <a:spLocks noChangeShapeType="1"/>
        </xdr:cNvSpPr>
      </xdr:nvSpPr>
      <xdr:spPr bwMode="auto">
        <a:xfrm flipH="1">
          <a:off x="6048375" y="345186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112</xdr:row>
      <xdr:rowOff>9525</xdr:rowOff>
    </xdr:from>
    <xdr:to>
      <xdr:col>7</xdr:col>
      <xdr:colOff>1143000</xdr:colOff>
      <xdr:row>116</xdr:row>
      <xdr:rowOff>0</xdr:rowOff>
    </xdr:to>
    <xdr:sp macro="" textlink="">
      <xdr:nvSpPr>
        <xdr:cNvPr id="39" name="Line 2"/>
        <xdr:cNvSpPr>
          <a:spLocks noChangeShapeType="1"/>
        </xdr:cNvSpPr>
      </xdr:nvSpPr>
      <xdr:spPr bwMode="auto">
        <a:xfrm flipH="1">
          <a:off x="60483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97</xdr:row>
      <xdr:rowOff>9525</xdr:rowOff>
    </xdr:from>
    <xdr:to>
      <xdr:col>18</xdr:col>
      <xdr:colOff>1143000</xdr:colOff>
      <xdr:row>101</xdr:row>
      <xdr:rowOff>0</xdr:rowOff>
    </xdr:to>
    <xdr:sp macro="" textlink="">
      <xdr:nvSpPr>
        <xdr:cNvPr id="40" name="Line 3"/>
        <xdr:cNvSpPr>
          <a:spLocks noChangeShapeType="1"/>
        </xdr:cNvSpPr>
      </xdr:nvSpPr>
      <xdr:spPr bwMode="auto">
        <a:xfrm flipH="1">
          <a:off x="13173075" y="345186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112</xdr:row>
      <xdr:rowOff>9525</xdr:rowOff>
    </xdr:from>
    <xdr:to>
      <xdr:col>7</xdr:col>
      <xdr:colOff>1143000</xdr:colOff>
      <xdr:row>116</xdr:row>
      <xdr:rowOff>0</xdr:rowOff>
    </xdr:to>
    <xdr:sp macro="" textlink="">
      <xdr:nvSpPr>
        <xdr:cNvPr id="41" name="Line 4"/>
        <xdr:cNvSpPr>
          <a:spLocks noChangeShapeType="1"/>
        </xdr:cNvSpPr>
      </xdr:nvSpPr>
      <xdr:spPr bwMode="auto">
        <a:xfrm flipH="1">
          <a:off x="60483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112</xdr:row>
      <xdr:rowOff>9525</xdr:rowOff>
    </xdr:from>
    <xdr:to>
      <xdr:col>18</xdr:col>
      <xdr:colOff>1143000</xdr:colOff>
      <xdr:row>116</xdr:row>
      <xdr:rowOff>0</xdr:rowOff>
    </xdr:to>
    <xdr:sp macro="" textlink="">
      <xdr:nvSpPr>
        <xdr:cNvPr id="42" name="Line 7"/>
        <xdr:cNvSpPr>
          <a:spLocks noChangeShapeType="1"/>
        </xdr:cNvSpPr>
      </xdr:nvSpPr>
      <xdr:spPr bwMode="auto">
        <a:xfrm flipH="1">
          <a:off x="131730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112</xdr:row>
      <xdr:rowOff>9525</xdr:rowOff>
    </xdr:from>
    <xdr:to>
      <xdr:col>18</xdr:col>
      <xdr:colOff>1143000</xdr:colOff>
      <xdr:row>116</xdr:row>
      <xdr:rowOff>0</xdr:rowOff>
    </xdr:to>
    <xdr:sp macro="" textlink="">
      <xdr:nvSpPr>
        <xdr:cNvPr id="43" name="Line 8"/>
        <xdr:cNvSpPr>
          <a:spLocks noChangeShapeType="1"/>
        </xdr:cNvSpPr>
      </xdr:nvSpPr>
      <xdr:spPr bwMode="auto">
        <a:xfrm flipH="1">
          <a:off x="131730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97</xdr:row>
      <xdr:rowOff>9525</xdr:rowOff>
    </xdr:from>
    <xdr:to>
      <xdr:col>18</xdr:col>
      <xdr:colOff>1143000</xdr:colOff>
      <xdr:row>101</xdr:row>
      <xdr:rowOff>0</xdr:rowOff>
    </xdr:to>
    <xdr:sp macro="" textlink="">
      <xdr:nvSpPr>
        <xdr:cNvPr id="44" name="Line 17"/>
        <xdr:cNvSpPr>
          <a:spLocks noChangeShapeType="1"/>
        </xdr:cNvSpPr>
      </xdr:nvSpPr>
      <xdr:spPr bwMode="auto">
        <a:xfrm flipH="1">
          <a:off x="13173075" y="345186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112</xdr:row>
      <xdr:rowOff>9525</xdr:rowOff>
    </xdr:from>
    <xdr:to>
      <xdr:col>18</xdr:col>
      <xdr:colOff>1143000</xdr:colOff>
      <xdr:row>116</xdr:row>
      <xdr:rowOff>0</xdr:rowOff>
    </xdr:to>
    <xdr:sp macro="" textlink="">
      <xdr:nvSpPr>
        <xdr:cNvPr id="45" name="Line 18"/>
        <xdr:cNvSpPr>
          <a:spLocks noChangeShapeType="1"/>
        </xdr:cNvSpPr>
      </xdr:nvSpPr>
      <xdr:spPr bwMode="auto">
        <a:xfrm flipH="1">
          <a:off x="131730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112</xdr:row>
      <xdr:rowOff>9525</xdr:rowOff>
    </xdr:from>
    <xdr:to>
      <xdr:col>18</xdr:col>
      <xdr:colOff>1143000</xdr:colOff>
      <xdr:row>116</xdr:row>
      <xdr:rowOff>0</xdr:rowOff>
    </xdr:to>
    <xdr:sp macro="" textlink="">
      <xdr:nvSpPr>
        <xdr:cNvPr id="46" name="Line 19"/>
        <xdr:cNvSpPr>
          <a:spLocks noChangeShapeType="1"/>
        </xdr:cNvSpPr>
      </xdr:nvSpPr>
      <xdr:spPr bwMode="auto">
        <a:xfrm flipH="1">
          <a:off x="131730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97</xdr:row>
      <xdr:rowOff>9525</xdr:rowOff>
    </xdr:from>
    <xdr:to>
      <xdr:col>18</xdr:col>
      <xdr:colOff>1143000</xdr:colOff>
      <xdr:row>101</xdr:row>
      <xdr:rowOff>0</xdr:rowOff>
    </xdr:to>
    <xdr:sp macro="" textlink="">
      <xdr:nvSpPr>
        <xdr:cNvPr id="47" name="Line 1"/>
        <xdr:cNvSpPr>
          <a:spLocks noChangeShapeType="1"/>
        </xdr:cNvSpPr>
      </xdr:nvSpPr>
      <xdr:spPr bwMode="auto">
        <a:xfrm flipH="1">
          <a:off x="13173075" y="345186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97</xdr:row>
      <xdr:rowOff>9525</xdr:rowOff>
    </xdr:from>
    <xdr:to>
      <xdr:col>18</xdr:col>
      <xdr:colOff>1143000</xdr:colOff>
      <xdr:row>101</xdr:row>
      <xdr:rowOff>0</xdr:rowOff>
    </xdr:to>
    <xdr:sp macro="" textlink="">
      <xdr:nvSpPr>
        <xdr:cNvPr id="48" name="Line 1"/>
        <xdr:cNvSpPr>
          <a:spLocks noChangeShapeType="1"/>
        </xdr:cNvSpPr>
      </xdr:nvSpPr>
      <xdr:spPr bwMode="auto">
        <a:xfrm flipH="1">
          <a:off x="13173075" y="345186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112</xdr:row>
      <xdr:rowOff>9525</xdr:rowOff>
    </xdr:from>
    <xdr:to>
      <xdr:col>7</xdr:col>
      <xdr:colOff>1143000</xdr:colOff>
      <xdr:row>116</xdr:row>
      <xdr:rowOff>0</xdr:rowOff>
    </xdr:to>
    <xdr:sp macro="" textlink="">
      <xdr:nvSpPr>
        <xdr:cNvPr id="49" name="Line 1"/>
        <xdr:cNvSpPr>
          <a:spLocks noChangeShapeType="1"/>
        </xdr:cNvSpPr>
      </xdr:nvSpPr>
      <xdr:spPr bwMode="auto">
        <a:xfrm flipH="1">
          <a:off x="6048375" y="398621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126</xdr:row>
      <xdr:rowOff>9525</xdr:rowOff>
    </xdr:from>
    <xdr:to>
      <xdr:col>7</xdr:col>
      <xdr:colOff>1143000</xdr:colOff>
      <xdr:row>130</xdr:row>
      <xdr:rowOff>0</xdr:rowOff>
    </xdr:to>
    <xdr:sp macro="" textlink="">
      <xdr:nvSpPr>
        <xdr:cNvPr id="50" name="Line 1"/>
        <xdr:cNvSpPr>
          <a:spLocks noChangeShapeType="1"/>
        </xdr:cNvSpPr>
      </xdr:nvSpPr>
      <xdr:spPr bwMode="auto">
        <a:xfrm flipH="1">
          <a:off x="6048375" y="447389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141</xdr:row>
      <xdr:rowOff>9525</xdr:rowOff>
    </xdr:from>
    <xdr:to>
      <xdr:col>7</xdr:col>
      <xdr:colOff>1143000</xdr:colOff>
      <xdr:row>145</xdr:row>
      <xdr:rowOff>0</xdr:rowOff>
    </xdr:to>
    <xdr:sp macro="" textlink="">
      <xdr:nvSpPr>
        <xdr:cNvPr id="51" name="Line 2"/>
        <xdr:cNvSpPr>
          <a:spLocks noChangeShapeType="1"/>
        </xdr:cNvSpPr>
      </xdr:nvSpPr>
      <xdr:spPr bwMode="auto">
        <a:xfrm flipH="1">
          <a:off x="60483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126</xdr:row>
      <xdr:rowOff>9525</xdr:rowOff>
    </xdr:from>
    <xdr:to>
      <xdr:col>18</xdr:col>
      <xdr:colOff>1143000</xdr:colOff>
      <xdr:row>130</xdr:row>
      <xdr:rowOff>0</xdr:rowOff>
    </xdr:to>
    <xdr:sp macro="" textlink="">
      <xdr:nvSpPr>
        <xdr:cNvPr id="52" name="Line 3"/>
        <xdr:cNvSpPr>
          <a:spLocks noChangeShapeType="1"/>
        </xdr:cNvSpPr>
      </xdr:nvSpPr>
      <xdr:spPr bwMode="auto">
        <a:xfrm flipH="1">
          <a:off x="13173075" y="447389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141</xdr:row>
      <xdr:rowOff>9525</xdr:rowOff>
    </xdr:from>
    <xdr:to>
      <xdr:col>7</xdr:col>
      <xdr:colOff>1143000</xdr:colOff>
      <xdr:row>145</xdr:row>
      <xdr:rowOff>0</xdr:rowOff>
    </xdr:to>
    <xdr:sp macro="" textlink="">
      <xdr:nvSpPr>
        <xdr:cNvPr id="53" name="Line 4"/>
        <xdr:cNvSpPr>
          <a:spLocks noChangeShapeType="1"/>
        </xdr:cNvSpPr>
      </xdr:nvSpPr>
      <xdr:spPr bwMode="auto">
        <a:xfrm flipH="1">
          <a:off x="60483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141</xdr:row>
      <xdr:rowOff>9525</xdr:rowOff>
    </xdr:from>
    <xdr:to>
      <xdr:col>18</xdr:col>
      <xdr:colOff>1143000</xdr:colOff>
      <xdr:row>145</xdr:row>
      <xdr:rowOff>0</xdr:rowOff>
    </xdr:to>
    <xdr:sp macro="" textlink="">
      <xdr:nvSpPr>
        <xdr:cNvPr id="54" name="Line 7"/>
        <xdr:cNvSpPr>
          <a:spLocks noChangeShapeType="1"/>
        </xdr:cNvSpPr>
      </xdr:nvSpPr>
      <xdr:spPr bwMode="auto">
        <a:xfrm flipH="1">
          <a:off x="131730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141</xdr:row>
      <xdr:rowOff>9525</xdr:rowOff>
    </xdr:from>
    <xdr:to>
      <xdr:col>18</xdr:col>
      <xdr:colOff>1143000</xdr:colOff>
      <xdr:row>145</xdr:row>
      <xdr:rowOff>0</xdr:rowOff>
    </xdr:to>
    <xdr:sp macro="" textlink="">
      <xdr:nvSpPr>
        <xdr:cNvPr id="55" name="Line 8"/>
        <xdr:cNvSpPr>
          <a:spLocks noChangeShapeType="1"/>
        </xdr:cNvSpPr>
      </xdr:nvSpPr>
      <xdr:spPr bwMode="auto">
        <a:xfrm flipH="1">
          <a:off x="131730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126</xdr:row>
      <xdr:rowOff>9525</xdr:rowOff>
    </xdr:from>
    <xdr:to>
      <xdr:col>18</xdr:col>
      <xdr:colOff>1143000</xdr:colOff>
      <xdr:row>130</xdr:row>
      <xdr:rowOff>0</xdr:rowOff>
    </xdr:to>
    <xdr:sp macro="" textlink="">
      <xdr:nvSpPr>
        <xdr:cNvPr id="56" name="Line 17"/>
        <xdr:cNvSpPr>
          <a:spLocks noChangeShapeType="1"/>
        </xdr:cNvSpPr>
      </xdr:nvSpPr>
      <xdr:spPr bwMode="auto">
        <a:xfrm flipH="1">
          <a:off x="13173075" y="447389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141</xdr:row>
      <xdr:rowOff>9525</xdr:rowOff>
    </xdr:from>
    <xdr:to>
      <xdr:col>18</xdr:col>
      <xdr:colOff>1143000</xdr:colOff>
      <xdr:row>145</xdr:row>
      <xdr:rowOff>0</xdr:rowOff>
    </xdr:to>
    <xdr:sp macro="" textlink="">
      <xdr:nvSpPr>
        <xdr:cNvPr id="57" name="Line 18"/>
        <xdr:cNvSpPr>
          <a:spLocks noChangeShapeType="1"/>
        </xdr:cNvSpPr>
      </xdr:nvSpPr>
      <xdr:spPr bwMode="auto">
        <a:xfrm flipH="1">
          <a:off x="131730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141</xdr:row>
      <xdr:rowOff>9525</xdr:rowOff>
    </xdr:from>
    <xdr:to>
      <xdr:col>18</xdr:col>
      <xdr:colOff>1143000</xdr:colOff>
      <xdr:row>145</xdr:row>
      <xdr:rowOff>0</xdr:rowOff>
    </xdr:to>
    <xdr:sp macro="" textlink="">
      <xdr:nvSpPr>
        <xdr:cNvPr id="58" name="Line 19"/>
        <xdr:cNvSpPr>
          <a:spLocks noChangeShapeType="1"/>
        </xdr:cNvSpPr>
      </xdr:nvSpPr>
      <xdr:spPr bwMode="auto">
        <a:xfrm flipH="1">
          <a:off x="131730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126</xdr:row>
      <xdr:rowOff>9525</xdr:rowOff>
    </xdr:from>
    <xdr:to>
      <xdr:col>18</xdr:col>
      <xdr:colOff>1143000</xdr:colOff>
      <xdr:row>130</xdr:row>
      <xdr:rowOff>0</xdr:rowOff>
    </xdr:to>
    <xdr:sp macro="" textlink="">
      <xdr:nvSpPr>
        <xdr:cNvPr id="59" name="Line 1"/>
        <xdr:cNvSpPr>
          <a:spLocks noChangeShapeType="1"/>
        </xdr:cNvSpPr>
      </xdr:nvSpPr>
      <xdr:spPr bwMode="auto">
        <a:xfrm flipH="1">
          <a:off x="13173075" y="447389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126</xdr:row>
      <xdr:rowOff>9525</xdr:rowOff>
    </xdr:from>
    <xdr:to>
      <xdr:col>18</xdr:col>
      <xdr:colOff>1143000</xdr:colOff>
      <xdr:row>130</xdr:row>
      <xdr:rowOff>0</xdr:rowOff>
    </xdr:to>
    <xdr:sp macro="" textlink="">
      <xdr:nvSpPr>
        <xdr:cNvPr id="60" name="Line 1"/>
        <xdr:cNvSpPr>
          <a:spLocks noChangeShapeType="1"/>
        </xdr:cNvSpPr>
      </xdr:nvSpPr>
      <xdr:spPr bwMode="auto">
        <a:xfrm flipH="1">
          <a:off x="13173075" y="447389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141</xdr:row>
      <xdr:rowOff>9525</xdr:rowOff>
    </xdr:from>
    <xdr:to>
      <xdr:col>7</xdr:col>
      <xdr:colOff>1143000</xdr:colOff>
      <xdr:row>145</xdr:row>
      <xdr:rowOff>0</xdr:rowOff>
    </xdr:to>
    <xdr:sp macro="" textlink="">
      <xdr:nvSpPr>
        <xdr:cNvPr id="61" name="Line 1"/>
        <xdr:cNvSpPr>
          <a:spLocks noChangeShapeType="1"/>
        </xdr:cNvSpPr>
      </xdr:nvSpPr>
      <xdr:spPr bwMode="auto">
        <a:xfrm flipH="1">
          <a:off x="6048375" y="500824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155</xdr:row>
      <xdr:rowOff>9525</xdr:rowOff>
    </xdr:from>
    <xdr:to>
      <xdr:col>7</xdr:col>
      <xdr:colOff>1143000</xdr:colOff>
      <xdr:row>159</xdr:row>
      <xdr:rowOff>0</xdr:rowOff>
    </xdr:to>
    <xdr:sp macro="" textlink="">
      <xdr:nvSpPr>
        <xdr:cNvPr id="62" name="Line 1"/>
        <xdr:cNvSpPr>
          <a:spLocks noChangeShapeType="1"/>
        </xdr:cNvSpPr>
      </xdr:nvSpPr>
      <xdr:spPr bwMode="auto">
        <a:xfrm flipH="1">
          <a:off x="6048375" y="549592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170</xdr:row>
      <xdr:rowOff>9525</xdr:rowOff>
    </xdr:from>
    <xdr:to>
      <xdr:col>7</xdr:col>
      <xdr:colOff>1143000</xdr:colOff>
      <xdr:row>174</xdr:row>
      <xdr:rowOff>0</xdr:rowOff>
    </xdr:to>
    <xdr:sp macro="" textlink="">
      <xdr:nvSpPr>
        <xdr:cNvPr id="63" name="Line 2"/>
        <xdr:cNvSpPr>
          <a:spLocks noChangeShapeType="1"/>
        </xdr:cNvSpPr>
      </xdr:nvSpPr>
      <xdr:spPr bwMode="auto">
        <a:xfrm flipH="1">
          <a:off x="60483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155</xdr:row>
      <xdr:rowOff>9525</xdr:rowOff>
    </xdr:from>
    <xdr:to>
      <xdr:col>18</xdr:col>
      <xdr:colOff>1143000</xdr:colOff>
      <xdr:row>159</xdr:row>
      <xdr:rowOff>0</xdr:rowOff>
    </xdr:to>
    <xdr:sp macro="" textlink="">
      <xdr:nvSpPr>
        <xdr:cNvPr id="64" name="Line 3"/>
        <xdr:cNvSpPr>
          <a:spLocks noChangeShapeType="1"/>
        </xdr:cNvSpPr>
      </xdr:nvSpPr>
      <xdr:spPr bwMode="auto">
        <a:xfrm flipH="1">
          <a:off x="13173075" y="549592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170</xdr:row>
      <xdr:rowOff>9525</xdr:rowOff>
    </xdr:from>
    <xdr:to>
      <xdr:col>7</xdr:col>
      <xdr:colOff>1143000</xdr:colOff>
      <xdr:row>174</xdr:row>
      <xdr:rowOff>0</xdr:rowOff>
    </xdr:to>
    <xdr:sp macro="" textlink="">
      <xdr:nvSpPr>
        <xdr:cNvPr id="65" name="Line 4"/>
        <xdr:cNvSpPr>
          <a:spLocks noChangeShapeType="1"/>
        </xdr:cNvSpPr>
      </xdr:nvSpPr>
      <xdr:spPr bwMode="auto">
        <a:xfrm flipH="1">
          <a:off x="60483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170</xdr:row>
      <xdr:rowOff>9525</xdr:rowOff>
    </xdr:from>
    <xdr:to>
      <xdr:col>18</xdr:col>
      <xdr:colOff>1143000</xdr:colOff>
      <xdr:row>174</xdr:row>
      <xdr:rowOff>0</xdr:rowOff>
    </xdr:to>
    <xdr:sp macro="" textlink="">
      <xdr:nvSpPr>
        <xdr:cNvPr id="66" name="Line 7"/>
        <xdr:cNvSpPr>
          <a:spLocks noChangeShapeType="1"/>
        </xdr:cNvSpPr>
      </xdr:nvSpPr>
      <xdr:spPr bwMode="auto">
        <a:xfrm flipH="1">
          <a:off x="131730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170</xdr:row>
      <xdr:rowOff>9525</xdr:rowOff>
    </xdr:from>
    <xdr:to>
      <xdr:col>18</xdr:col>
      <xdr:colOff>1143000</xdr:colOff>
      <xdr:row>174</xdr:row>
      <xdr:rowOff>0</xdr:rowOff>
    </xdr:to>
    <xdr:sp macro="" textlink="">
      <xdr:nvSpPr>
        <xdr:cNvPr id="67" name="Line 8"/>
        <xdr:cNvSpPr>
          <a:spLocks noChangeShapeType="1"/>
        </xdr:cNvSpPr>
      </xdr:nvSpPr>
      <xdr:spPr bwMode="auto">
        <a:xfrm flipH="1">
          <a:off x="131730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155</xdr:row>
      <xdr:rowOff>9525</xdr:rowOff>
    </xdr:from>
    <xdr:to>
      <xdr:col>18</xdr:col>
      <xdr:colOff>1143000</xdr:colOff>
      <xdr:row>159</xdr:row>
      <xdr:rowOff>0</xdr:rowOff>
    </xdr:to>
    <xdr:sp macro="" textlink="">
      <xdr:nvSpPr>
        <xdr:cNvPr id="68" name="Line 17"/>
        <xdr:cNvSpPr>
          <a:spLocks noChangeShapeType="1"/>
        </xdr:cNvSpPr>
      </xdr:nvSpPr>
      <xdr:spPr bwMode="auto">
        <a:xfrm flipH="1">
          <a:off x="13173075" y="549592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170</xdr:row>
      <xdr:rowOff>9525</xdr:rowOff>
    </xdr:from>
    <xdr:to>
      <xdr:col>18</xdr:col>
      <xdr:colOff>1143000</xdr:colOff>
      <xdr:row>174</xdr:row>
      <xdr:rowOff>0</xdr:rowOff>
    </xdr:to>
    <xdr:sp macro="" textlink="">
      <xdr:nvSpPr>
        <xdr:cNvPr id="69" name="Line 18"/>
        <xdr:cNvSpPr>
          <a:spLocks noChangeShapeType="1"/>
        </xdr:cNvSpPr>
      </xdr:nvSpPr>
      <xdr:spPr bwMode="auto">
        <a:xfrm flipH="1">
          <a:off x="131730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170</xdr:row>
      <xdr:rowOff>9525</xdr:rowOff>
    </xdr:from>
    <xdr:to>
      <xdr:col>18</xdr:col>
      <xdr:colOff>1143000</xdr:colOff>
      <xdr:row>174</xdr:row>
      <xdr:rowOff>0</xdr:rowOff>
    </xdr:to>
    <xdr:sp macro="" textlink="">
      <xdr:nvSpPr>
        <xdr:cNvPr id="70" name="Line 19"/>
        <xdr:cNvSpPr>
          <a:spLocks noChangeShapeType="1"/>
        </xdr:cNvSpPr>
      </xdr:nvSpPr>
      <xdr:spPr bwMode="auto">
        <a:xfrm flipH="1">
          <a:off x="131730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155</xdr:row>
      <xdr:rowOff>9525</xdr:rowOff>
    </xdr:from>
    <xdr:to>
      <xdr:col>18</xdr:col>
      <xdr:colOff>1143000</xdr:colOff>
      <xdr:row>159</xdr:row>
      <xdr:rowOff>0</xdr:rowOff>
    </xdr:to>
    <xdr:sp macro="" textlink="">
      <xdr:nvSpPr>
        <xdr:cNvPr id="71" name="Line 1"/>
        <xdr:cNvSpPr>
          <a:spLocks noChangeShapeType="1"/>
        </xdr:cNvSpPr>
      </xdr:nvSpPr>
      <xdr:spPr bwMode="auto">
        <a:xfrm flipH="1">
          <a:off x="13173075" y="549592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155</xdr:row>
      <xdr:rowOff>9525</xdr:rowOff>
    </xdr:from>
    <xdr:to>
      <xdr:col>18</xdr:col>
      <xdr:colOff>1143000</xdr:colOff>
      <xdr:row>159</xdr:row>
      <xdr:rowOff>0</xdr:rowOff>
    </xdr:to>
    <xdr:sp macro="" textlink="">
      <xdr:nvSpPr>
        <xdr:cNvPr id="72" name="Line 1"/>
        <xdr:cNvSpPr>
          <a:spLocks noChangeShapeType="1"/>
        </xdr:cNvSpPr>
      </xdr:nvSpPr>
      <xdr:spPr bwMode="auto">
        <a:xfrm flipH="1">
          <a:off x="13173075" y="549592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170</xdr:row>
      <xdr:rowOff>9525</xdr:rowOff>
    </xdr:from>
    <xdr:to>
      <xdr:col>7</xdr:col>
      <xdr:colOff>1143000</xdr:colOff>
      <xdr:row>174</xdr:row>
      <xdr:rowOff>0</xdr:rowOff>
    </xdr:to>
    <xdr:sp macro="" textlink="">
      <xdr:nvSpPr>
        <xdr:cNvPr id="73" name="Line 1"/>
        <xdr:cNvSpPr>
          <a:spLocks noChangeShapeType="1"/>
        </xdr:cNvSpPr>
      </xdr:nvSpPr>
      <xdr:spPr bwMode="auto">
        <a:xfrm flipH="1">
          <a:off x="6048375" y="603027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184</xdr:row>
      <xdr:rowOff>9525</xdr:rowOff>
    </xdr:from>
    <xdr:to>
      <xdr:col>7</xdr:col>
      <xdr:colOff>1143000</xdr:colOff>
      <xdr:row>188</xdr:row>
      <xdr:rowOff>0</xdr:rowOff>
    </xdr:to>
    <xdr:sp macro="" textlink="">
      <xdr:nvSpPr>
        <xdr:cNvPr id="74" name="Line 1"/>
        <xdr:cNvSpPr>
          <a:spLocks noChangeShapeType="1"/>
        </xdr:cNvSpPr>
      </xdr:nvSpPr>
      <xdr:spPr bwMode="auto">
        <a:xfrm flipH="1">
          <a:off x="6048375" y="651795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199</xdr:row>
      <xdr:rowOff>9525</xdr:rowOff>
    </xdr:from>
    <xdr:to>
      <xdr:col>7</xdr:col>
      <xdr:colOff>1143000</xdr:colOff>
      <xdr:row>203</xdr:row>
      <xdr:rowOff>0</xdr:rowOff>
    </xdr:to>
    <xdr:sp macro="" textlink="">
      <xdr:nvSpPr>
        <xdr:cNvPr id="75" name="Line 2"/>
        <xdr:cNvSpPr>
          <a:spLocks noChangeShapeType="1"/>
        </xdr:cNvSpPr>
      </xdr:nvSpPr>
      <xdr:spPr bwMode="auto">
        <a:xfrm flipH="1">
          <a:off x="60483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184</xdr:row>
      <xdr:rowOff>9525</xdr:rowOff>
    </xdr:from>
    <xdr:to>
      <xdr:col>18</xdr:col>
      <xdr:colOff>1143000</xdr:colOff>
      <xdr:row>188</xdr:row>
      <xdr:rowOff>0</xdr:rowOff>
    </xdr:to>
    <xdr:sp macro="" textlink="">
      <xdr:nvSpPr>
        <xdr:cNvPr id="76" name="Line 3"/>
        <xdr:cNvSpPr>
          <a:spLocks noChangeShapeType="1"/>
        </xdr:cNvSpPr>
      </xdr:nvSpPr>
      <xdr:spPr bwMode="auto">
        <a:xfrm flipH="1">
          <a:off x="13173075" y="651795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199</xdr:row>
      <xdr:rowOff>9525</xdr:rowOff>
    </xdr:from>
    <xdr:to>
      <xdr:col>7</xdr:col>
      <xdr:colOff>1143000</xdr:colOff>
      <xdr:row>203</xdr:row>
      <xdr:rowOff>0</xdr:rowOff>
    </xdr:to>
    <xdr:sp macro="" textlink="">
      <xdr:nvSpPr>
        <xdr:cNvPr id="77" name="Line 4"/>
        <xdr:cNvSpPr>
          <a:spLocks noChangeShapeType="1"/>
        </xdr:cNvSpPr>
      </xdr:nvSpPr>
      <xdr:spPr bwMode="auto">
        <a:xfrm flipH="1">
          <a:off x="60483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199</xdr:row>
      <xdr:rowOff>9525</xdr:rowOff>
    </xdr:from>
    <xdr:to>
      <xdr:col>18</xdr:col>
      <xdr:colOff>1143000</xdr:colOff>
      <xdr:row>203</xdr:row>
      <xdr:rowOff>0</xdr:rowOff>
    </xdr:to>
    <xdr:sp macro="" textlink="">
      <xdr:nvSpPr>
        <xdr:cNvPr id="78" name="Line 7"/>
        <xdr:cNvSpPr>
          <a:spLocks noChangeShapeType="1"/>
        </xdr:cNvSpPr>
      </xdr:nvSpPr>
      <xdr:spPr bwMode="auto">
        <a:xfrm flipH="1">
          <a:off x="131730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199</xdr:row>
      <xdr:rowOff>9525</xdr:rowOff>
    </xdr:from>
    <xdr:to>
      <xdr:col>18</xdr:col>
      <xdr:colOff>1143000</xdr:colOff>
      <xdr:row>203</xdr:row>
      <xdr:rowOff>0</xdr:rowOff>
    </xdr:to>
    <xdr:sp macro="" textlink="">
      <xdr:nvSpPr>
        <xdr:cNvPr id="79" name="Line 8"/>
        <xdr:cNvSpPr>
          <a:spLocks noChangeShapeType="1"/>
        </xdr:cNvSpPr>
      </xdr:nvSpPr>
      <xdr:spPr bwMode="auto">
        <a:xfrm flipH="1">
          <a:off x="131730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184</xdr:row>
      <xdr:rowOff>9525</xdr:rowOff>
    </xdr:from>
    <xdr:to>
      <xdr:col>18</xdr:col>
      <xdr:colOff>1143000</xdr:colOff>
      <xdr:row>188</xdr:row>
      <xdr:rowOff>0</xdr:rowOff>
    </xdr:to>
    <xdr:sp macro="" textlink="">
      <xdr:nvSpPr>
        <xdr:cNvPr id="80" name="Line 17"/>
        <xdr:cNvSpPr>
          <a:spLocks noChangeShapeType="1"/>
        </xdr:cNvSpPr>
      </xdr:nvSpPr>
      <xdr:spPr bwMode="auto">
        <a:xfrm flipH="1">
          <a:off x="13173075" y="651795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199</xdr:row>
      <xdr:rowOff>9525</xdr:rowOff>
    </xdr:from>
    <xdr:to>
      <xdr:col>18</xdr:col>
      <xdr:colOff>1143000</xdr:colOff>
      <xdr:row>203</xdr:row>
      <xdr:rowOff>0</xdr:rowOff>
    </xdr:to>
    <xdr:sp macro="" textlink="">
      <xdr:nvSpPr>
        <xdr:cNvPr id="81" name="Line 18"/>
        <xdr:cNvSpPr>
          <a:spLocks noChangeShapeType="1"/>
        </xdr:cNvSpPr>
      </xdr:nvSpPr>
      <xdr:spPr bwMode="auto">
        <a:xfrm flipH="1">
          <a:off x="131730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199</xdr:row>
      <xdr:rowOff>9525</xdr:rowOff>
    </xdr:from>
    <xdr:to>
      <xdr:col>18</xdr:col>
      <xdr:colOff>1143000</xdr:colOff>
      <xdr:row>203</xdr:row>
      <xdr:rowOff>0</xdr:rowOff>
    </xdr:to>
    <xdr:sp macro="" textlink="">
      <xdr:nvSpPr>
        <xdr:cNvPr id="82" name="Line 19"/>
        <xdr:cNvSpPr>
          <a:spLocks noChangeShapeType="1"/>
        </xdr:cNvSpPr>
      </xdr:nvSpPr>
      <xdr:spPr bwMode="auto">
        <a:xfrm flipH="1">
          <a:off x="131730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184</xdr:row>
      <xdr:rowOff>9525</xdr:rowOff>
    </xdr:from>
    <xdr:to>
      <xdr:col>18</xdr:col>
      <xdr:colOff>1143000</xdr:colOff>
      <xdr:row>188</xdr:row>
      <xdr:rowOff>0</xdr:rowOff>
    </xdr:to>
    <xdr:sp macro="" textlink="">
      <xdr:nvSpPr>
        <xdr:cNvPr id="83" name="Line 1"/>
        <xdr:cNvSpPr>
          <a:spLocks noChangeShapeType="1"/>
        </xdr:cNvSpPr>
      </xdr:nvSpPr>
      <xdr:spPr bwMode="auto">
        <a:xfrm flipH="1">
          <a:off x="13173075" y="651795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184</xdr:row>
      <xdr:rowOff>9525</xdr:rowOff>
    </xdr:from>
    <xdr:to>
      <xdr:col>18</xdr:col>
      <xdr:colOff>1143000</xdr:colOff>
      <xdr:row>188</xdr:row>
      <xdr:rowOff>0</xdr:rowOff>
    </xdr:to>
    <xdr:sp macro="" textlink="">
      <xdr:nvSpPr>
        <xdr:cNvPr id="84" name="Line 1"/>
        <xdr:cNvSpPr>
          <a:spLocks noChangeShapeType="1"/>
        </xdr:cNvSpPr>
      </xdr:nvSpPr>
      <xdr:spPr bwMode="auto">
        <a:xfrm flipH="1">
          <a:off x="13173075" y="651795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199</xdr:row>
      <xdr:rowOff>9525</xdr:rowOff>
    </xdr:from>
    <xdr:to>
      <xdr:col>7</xdr:col>
      <xdr:colOff>1143000</xdr:colOff>
      <xdr:row>203</xdr:row>
      <xdr:rowOff>0</xdr:rowOff>
    </xdr:to>
    <xdr:sp macro="" textlink="">
      <xdr:nvSpPr>
        <xdr:cNvPr id="85" name="Line 1"/>
        <xdr:cNvSpPr>
          <a:spLocks noChangeShapeType="1"/>
        </xdr:cNvSpPr>
      </xdr:nvSpPr>
      <xdr:spPr bwMode="auto">
        <a:xfrm flipH="1">
          <a:off x="6048375" y="705231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213</xdr:row>
      <xdr:rowOff>9525</xdr:rowOff>
    </xdr:from>
    <xdr:to>
      <xdr:col>7</xdr:col>
      <xdr:colOff>1143000</xdr:colOff>
      <xdr:row>217</xdr:row>
      <xdr:rowOff>0</xdr:rowOff>
    </xdr:to>
    <xdr:sp macro="" textlink="">
      <xdr:nvSpPr>
        <xdr:cNvPr id="86" name="Line 1"/>
        <xdr:cNvSpPr>
          <a:spLocks noChangeShapeType="1"/>
        </xdr:cNvSpPr>
      </xdr:nvSpPr>
      <xdr:spPr bwMode="auto">
        <a:xfrm flipH="1">
          <a:off x="6048375" y="753999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228</xdr:row>
      <xdr:rowOff>9525</xdr:rowOff>
    </xdr:from>
    <xdr:to>
      <xdr:col>7</xdr:col>
      <xdr:colOff>1143000</xdr:colOff>
      <xdr:row>232</xdr:row>
      <xdr:rowOff>0</xdr:rowOff>
    </xdr:to>
    <xdr:sp macro="" textlink="">
      <xdr:nvSpPr>
        <xdr:cNvPr id="87" name="Line 2"/>
        <xdr:cNvSpPr>
          <a:spLocks noChangeShapeType="1"/>
        </xdr:cNvSpPr>
      </xdr:nvSpPr>
      <xdr:spPr bwMode="auto">
        <a:xfrm flipH="1">
          <a:off x="60483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213</xdr:row>
      <xdr:rowOff>9525</xdr:rowOff>
    </xdr:from>
    <xdr:to>
      <xdr:col>18</xdr:col>
      <xdr:colOff>1143000</xdr:colOff>
      <xdr:row>217</xdr:row>
      <xdr:rowOff>0</xdr:rowOff>
    </xdr:to>
    <xdr:sp macro="" textlink="">
      <xdr:nvSpPr>
        <xdr:cNvPr id="88" name="Line 3"/>
        <xdr:cNvSpPr>
          <a:spLocks noChangeShapeType="1"/>
        </xdr:cNvSpPr>
      </xdr:nvSpPr>
      <xdr:spPr bwMode="auto">
        <a:xfrm flipH="1">
          <a:off x="13173075" y="753999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228</xdr:row>
      <xdr:rowOff>9525</xdr:rowOff>
    </xdr:from>
    <xdr:to>
      <xdr:col>7</xdr:col>
      <xdr:colOff>1143000</xdr:colOff>
      <xdr:row>232</xdr:row>
      <xdr:rowOff>0</xdr:rowOff>
    </xdr:to>
    <xdr:sp macro="" textlink="">
      <xdr:nvSpPr>
        <xdr:cNvPr id="89" name="Line 4"/>
        <xdr:cNvSpPr>
          <a:spLocks noChangeShapeType="1"/>
        </xdr:cNvSpPr>
      </xdr:nvSpPr>
      <xdr:spPr bwMode="auto">
        <a:xfrm flipH="1">
          <a:off x="60483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228</xdr:row>
      <xdr:rowOff>9525</xdr:rowOff>
    </xdr:from>
    <xdr:to>
      <xdr:col>18</xdr:col>
      <xdr:colOff>1143000</xdr:colOff>
      <xdr:row>232</xdr:row>
      <xdr:rowOff>0</xdr:rowOff>
    </xdr:to>
    <xdr:sp macro="" textlink="">
      <xdr:nvSpPr>
        <xdr:cNvPr id="90" name="Line 7"/>
        <xdr:cNvSpPr>
          <a:spLocks noChangeShapeType="1"/>
        </xdr:cNvSpPr>
      </xdr:nvSpPr>
      <xdr:spPr bwMode="auto">
        <a:xfrm flipH="1">
          <a:off x="131730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228</xdr:row>
      <xdr:rowOff>9525</xdr:rowOff>
    </xdr:from>
    <xdr:to>
      <xdr:col>18</xdr:col>
      <xdr:colOff>1143000</xdr:colOff>
      <xdr:row>232</xdr:row>
      <xdr:rowOff>0</xdr:rowOff>
    </xdr:to>
    <xdr:sp macro="" textlink="">
      <xdr:nvSpPr>
        <xdr:cNvPr id="91" name="Line 8"/>
        <xdr:cNvSpPr>
          <a:spLocks noChangeShapeType="1"/>
        </xdr:cNvSpPr>
      </xdr:nvSpPr>
      <xdr:spPr bwMode="auto">
        <a:xfrm flipH="1">
          <a:off x="131730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213</xdr:row>
      <xdr:rowOff>9525</xdr:rowOff>
    </xdr:from>
    <xdr:to>
      <xdr:col>18</xdr:col>
      <xdr:colOff>1143000</xdr:colOff>
      <xdr:row>217</xdr:row>
      <xdr:rowOff>0</xdr:rowOff>
    </xdr:to>
    <xdr:sp macro="" textlink="">
      <xdr:nvSpPr>
        <xdr:cNvPr id="92" name="Line 17"/>
        <xdr:cNvSpPr>
          <a:spLocks noChangeShapeType="1"/>
        </xdr:cNvSpPr>
      </xdr:nvSpPr>
      <xdr:spPr bwMode="auto">
        <a:xfrm flipH="1">
          <a:off x="13173075" y="753999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228</xdr:row>
      <xdr:rowOff>9525</xdr:rowOff>
    </xdr:from>
    <xdr:to>
      <xdr:col>18</xdr:col>
      <xdr:colOff>1143000</xdr:colOff>
      <xdr:row>232</xdr:row>
      <xdr:rowOff>0</xdr:rowOff>
    </xdr:to>
    <xdr:sp macro="" textlink="">
      <xdr:nvSpPr>
        <xdr:cNvPr id="93" name="Line 18"/>
        <xdr:cNvSpPr>
          <a:spLocks noChangeShapeType="1"/>
        </xdr:cNvSpPr>
      </xdr:nvSpPr>
      <xdr:spPr bwMode="auto">
        <a:xfrm flipH="1">
          <a:off x="131730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228</xdr:row>
      <xdr:rowOff>9525</xdr:rowOff>
    </xdr:from>
    <xdr:to>
      <xdr:col>18</xdr:col>
      <xdr:colOff>1143000</xdr:colOff>
      <xdr:row>232</xdr:row>
      <xdr:rowOff>0</xdr:rowOff>
    </xdr:to>
    <xdr:sp macro="" textlink="">
      <xdr:nvSpPr>
        <xdr:cNvPr id="94" name="Line 19"/>
        <xdr:cNvSpPr>
          <a:spLocks noChangeShapeType="1"/>
        </xdr:cNvSpPr>
      </xdr:nvSpPr>
      <xdr:spPr bwMode="auto">
        <a:xfrm flipH="1">
          <a:off x="131730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213</xdr:row>
      <xdr:rowOff>9525</xdr:rowOff>
    </xdr:from>
    <xdr:to>
      <xdr:col>18</xdr:col>
      <xdr:colOff>1143000</xdr:colOff>
      <xdr:row>217</xdr:row>
      <xdr:rowOff>0</xdr:rowOff>
    </xdr:to>
    <xdr:sp macro="" textlink="">
      <xdr:nvSpPr>
        <xdr:cNvPr id="95" name="Line 1"/>
        <xdr:cNvSpPr>
          <a:spLocks noChangeShapeType="1"/>
        </xdr:cNvSpPr>
      </xdr:nvSpPr>
      <xdr:spPr bwMode="auto">
        <a:xfrm flipH="1">
          <a:off x="13173075" y="753999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213</xdr:row>
      <xdr:rowOff>9525</xdr:rowOff>
    </xdr:from>
    <xdr:to>
      <xdr:col>18</xdr:col>
      <xdr:colOff>1143000</xdr:colOff>
      <xdr:row>217</xdr:row>
      <xdr:rowOff>0</xdr:rowOff>
    </xdr:to>
    <xdr:sp macro="" textlink="">
      <xdr:nvSpPr>
        <xdr:cNvPr id="96" name="Line 1"/>
        <xdr:cNvSpPr>
          <a:spLocks noChangeShapeType="1"/>
        </xdr:cNvSpPr>
      </xdr:nvSpPr>
      <xdr:spPr bwMode="auto">
        <a:xfrm flipH="1">
          <a:off x="13173075" y="753999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228</xdr:row>
      <xdr:rowOff>9525</xdr:rowOff>
    </xdr:from>
    <xdr:to>
      <xdr:col>7</xdr:col>
      <xdr:colOff>1143000</xdr:colOff>
      <xdr:row>232</xdr:row>
      <xdr:rowOff>0</xdr:rowOff>
    </xdr:to>
    <xdr:sp macro="" textlink="">
      <xdr:nvSpPr>
        <xdr:cNvPr id="97" name="Line 1"/>
        <xdr:cNvSpPr>
          <a:spLocks noChangeShapeType="1"/>
        </xdr:cNvSpPr>
      </xdr:nvSpPr>
      <xdr:spPr bwMode="auto">
        <a:xfrm flipH="1">
          <a:off x="6048375" y="807434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242</xdr:row>
      <xdr:rowOff>9525</xdr:rowOff>
    </xdr:from>
    <xdr:to>
      <xdr:col>7</xdr:col>
      <xdr:colOff>1143000</xdr:colOff>
      <xdr:row>246</xdr:row>
      <xdr:rowOff>0</xdr:rowOff>
    </xdr:to>
    <xdr:sp macro="" textlink="">
      <xdr:nvSpPr>
        <xdr:cNvPr id="98" name="Line 1"/>
        <xdr:cNvSpPr>
          <a:spLocks noChangeShapeType="1"/>
        </xdr:cNvSpPr>
      </xdr:nvSpPr>
      <xdr:spPr bwMode="auto">
        <a:xfrm flipH="1">
          <a:off x="6048375" y="856202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257</xdr:row>
      <xdr:rowOff>9525</xdr:rowOff>
    </xdr:from>
    <xdr:to>
      <xdr:col>7</xdr:col>
      <xdr:colOff>1143000</xdr:colOff>
      <xdr:row>261</xdr:row>
      <xdr:rowOff>0</xdr:rowOff>
    </xdr:to>
    <xdr:sp macro="" textlink="">
      <xdr:nvSpPr>
        <xdr:cNvPr id="99" name="Line 2"/>
        <xdr:cNvSpPr>
          <a:spLocks noChangeShapeType="1"/>
        </xdr:cNvSpPr>
      </xdr:nvSpPr>
      <xdr:spPr bwMode="auto">
        <a:xfrm flipH="1">
          <a:off x="60483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242</xdr:row>
      <xdr:rowOff>9525</xdr:rowOff>
    </xdr:from>
    <xdr:to>
      <xdr:col>18</xdr:col>
      <xdr:colOff>1143000</xdr:colOff>
      <xdr:row>246</xdr:row>
      <xdr:rowOff>0</xdr:rowOff>
    </xdr:to>
    <xdr:sp macro="" textlink="">
      <xdr:nvSpPr>
        <xdr:cNvPr id="100" name="Line 3"/>
        <xdr:cNvSpPr>
          <a:spLocks noChangeShapeType="1"/>
        </xdr:cNvSpPr>
      </xdr:nvSpPr>
      <xdr:spPr bwMode="auto">
        <a:xfrm flipH="1">
          <a:off x="13173075" y="856202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257</xdr:row>
      <xdr:rowOff>9525</xdr:rowOff>
    </xdr:from>
    <xdr:to>
      <xdr:col>7</xdr:col>
      <xdr:colOff>1143000</xdr:colOff>
      <xdr:row>261</xdr:row>
      <xdr:rowOff>0</xdr:rowOff>
    </xdr:to>
    <xdr:sp macro="" textlink="">
      <xdr:nvSpPr>
        <xdr:cNvPr id="101" name="Line 4"/>
        <xdr:cNvSpPr>
          <a:spLocks noChangeShapeType="1"/>
        </xdr:cNvSpPr>
      </xdr:nvSpPr>
      <xdr:spPr bwMode="auto">
        <a:xfrm flipH="1">
          <a:off x="60483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257</xdr:row>
      <xdr:rowOff>9525</xdr:rowOff>
    </xdr:from>
    <xdr:to>
      <xdr:col>18</xdr:col>
      <xdr:colOff>1143000</xdr:colOff>
      <xdr:row>261</xdr:row>
      <xdr:rowOff>0</xdr:rowOff>
    </xdr:to>
    <xdr:sp macro="" textlink="">
      <xdr:nvSpPr>
        <xdr:cNvPr id="102" name="Line 7"/>
        <xdr:cNvSpPr>
          <a:spLocks noChangeShapeType="1"/>
        </xdr:cNvSpPr>
      </xdr:nvSpPr>
      <xdr:spPr bwMode="auto">
        <a:xfrm flipH="1">
          <a:off x="131730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257</xdr:row>
      <xdr:rowOff>9525</xdr:rowOff>
    </xdr:from>
    <xdr:to>
      <xdr:col>18</xdr:col>
      <xdr:colOff>1143000</xdr:colOff>
      <xdr:row>261</xdr:row>
      <xdr:rowOff>0</xdr:rowOff>
    </xdr:to>
    <xdr:sp macro="" textlink="">
      <xdr:nvSpPr>
        <xdr:cNvPr id="103" name="Line 8"/>
        <xdr:cNvSpPr>
          <a:spLocks noChangeShapeType="1"/>
        </xdr:cNvSpPr>
      </xdr:nvSpPr>
      <xdr:spPr bwMode="auto">
        <a:xfrm flipH="1">
          <a:off x="131730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242</xdr:row>
      <xdr:rowOff>9525</xdr:rowOff>
    </xdr:from>
    <xdr:to>
      <xdr:col>18</xdr:col>
      <xdr:colOff>1143000</xdr:colOff>
      <xdr:row>246</xdr:row>
      <xdr:rowOff>0</xdr:rowOff>
    </xdr:to>
    <xdr:sp macro="" textlink="">
      <xdr:nvSpPr>
        <xdr:cNvPr id="104" name="Line 17"/>
        <xdr:cNvSpPr>
          <a:spLocks noChangeShapeType="1"/>
        </xdr:cNvSpPr>
      </xdr:nvSpPr>
      <xdr:spPr bwMode="auto">
        <a:xfrm flipH="1">
          <a:off x="13173075" y="856202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257</xdr:row>
      <xdr:rowOff>9525</xdr:rowOff>
    </xdr:from>
    <xdr:to>
      <xdr:col>18</xdr:col>
      <xdr:colOff>1143000</xdr:colOff>
      <xdr:row>261</xdr:row>
      <xdr:rowOff>0</xdr:rowOff>
    </xdr:to>
    <xdr:sp macro="" textlink="">
      <xdr:nvSpPr>
        <xdr:cNvPr id="105" name="Line 18"/>
        <xdr:cNvSpPr>
          <a:spLocks noChangeShapeType="1"/>
        </xdr:cNvSpPr>
      </xdr:nvSpPr>
      <xdr:spPr bwMode="auto">
        <a:xfrm flipH="1">
          <a:off x="131730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257</xdr:row>
      <xdr:rowOff>9525</xdr:rowOff>
    </xdr:from>
    <xdr:to>
      <xdr:col>18</xdr:col>
      <xdr:colOff>1143000</xdr:colOff>
      <xdr:row>261</xdr:row>
      <xdr:rowOff>0</xdr:rowOff>
    </xdr:to>
    <xdr:sp macro="" textlink="">
      <xdr:nvSpPr>
        <xdr:cNvPr id="106" name="Line 19"/>
        <xdr:cNvSpPr>
          <a:spLocks noChangeShapeType="1"/>
        </xdr:cNvSpPr>
      </xdr:nvSpPr>
      <xdr:spPr bwMode="auto">
        <a:xfrm flipH="1">
          <a:off x="131730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242</xdr:row>
      <xdr:rowOff>9525</xdr:rowOff>
    </xdr:from>
    <xdr:to>
      <xdr:col>18</xdr:col>
      <xdr:colOff>1143000</xdr:colOff>
      <xdr:row>246</xdr:row>
      <xdr:rowOff>0</xdr:rowOff>
    </xdr:to>
    <xdr:sp macro="" textlink="">
      <xdr:nvSpPr>
        <xdr:cNvPr id="107" name="Line 1"/>
        <xdr:cNvSpPr>
          <a:spLocks noChangeShapeType="1"/>
        </xdr:cNvSpPr>
      </xdr:nvSpPr>
      <xdr:spPr bwMode="auto">
        <a:xfrm flipH="1">
          <a:off x="13173075" y="856202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242</xdr:row>
      <xdr:rowOff>9525</xdr:rowOff>
    </xdr:from>
    <xdr:to>
      <xdr:col>18</xdr:col>
      <xdr:colOff>1143000</xdr:colOff>
      <xdr:row>246</xdr:row>
      <xdr:rowOff>0</xdr:rowOff>
    </xdr:to>
    <xdr:sp macro="" textlink="">
      <xdr:nvSpPr>
        <xdr:cNvPr id="108" name="Line 1"/>
        <xdr:cNvSpPr>
          <a:spLocks noChangeShapeType="1"/>
        </xdr:cNvSpPr>
      </xdr:nvSpPr>
      <xdr:spPr bwMode="auto">
        <a:xfrm flipH="1">
          <a:off x="13173075" y="856202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257</xdr:row>
      <xdr:rowOff>9525</xdr:rowOff>
    </xdr:from>
    <xdr:to>
      <xdr:col>7</xdr:col>
      <xdr:colOff>1143000</xdr:colOff>
      <xdr:row>261</xdr:row>
      <xdr:rowOff>0</xdr:rowOff>
    </xdr:to>
    <xdr:sp macro="" textlink="">
      <xdr:nvSpPr>
        <xdr:cNvPr id="109" name="Line 1"/>
        <xdr:cNvSpPr>
          <a:spLocks noChangeShapeType="1"/>
        </xdr:cNvSpPr>
      </xdr:nvSpPr>
      <xdr:spPr bwMode="auto">
        <a:xfrm flipH="1">
          <a:off x="6048375" y="909637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271</xdr:row>
      <xdr:rowOff>9525</xdr:rowOff>
    </xdr:from>
    <xdr:to>
      <xdr:col>7</xdr:col>
      <xdr:colOff>1143000</xdr:colOff>
      <xdr:row>275</xdr:row>
      <xdr:rowOff>0</xdr:rowOff>
    </xdr:to>
    <xdr:sp macro="" textlink="">
      <xdr:nvSpPr>
        <xdr:cNvPr id="110" name="Line 1"/>
        <xdr:cNvSpPr>
          <a:spLocks noChangeShapeType="1"/>
        </xdr:cNvSpPr>
      </xdr:nvSpPr>
      <xdr:spPr bwMode="auto">
        <a:xfrm flipH="1">
          <a:off x="6048375" y="958405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286</xdr:row>
      <xdr:rowOff>9525</xdr:rowOff>
    </xdr:from>
    <xdr:to>
      <xdr:col>7</xdr:col>
      <xdr:colOff>1143000</xdr:colOff>
      <xdr:row>290</xdr:row>
      <xdr:rowOff>0</xdr:rowOff>
    </xdr:to>
    <xdr:sp macro="" textlink="">
      <xdr:nvSpPr>
        <xdr:cNvPr id="111" name="Line 2"/>
        <xdr:cNvSpPr>
          <a:spLocks noChangeShapeType="1"/>
        </xdr:cNvSpPr>
      </xdr:nvSpPr>
      <xdr:spPr bwMode="auto">
        <a:xfrm flipH="1">
          <a:off x="60483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271</xdr:row>
      <xdr:rowOff>9525</xdr:rowOff>
    </xdr:from>
    <xdr:to>
      <xdr:col>18</xdr:col>
      <xdr:colOff>1143000</xdr:colOff>
      <xdr:row>275</xdr:row>
      <xdr:rowOff>0</xdr:rowOff>
    </xdr:to>
    <xdr:sp macro="" textlink="">
      <xdr:nvSpPr>
        <xdr:cNvPr id="112" name="Line 3"/>
        <xdr:cNvSpPr>
          <a:spLocks noChangeShapeType="1"/>
        </xdr:cNvSpPr>
      </xdr:nvSpPr>
      <xdr:spPr bwMode="auto">
        <a:xfrm flipH="1">
          <a:off x="13173075" y="958405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286</xdr:row>
      <xdr:rowOff>9525</xdr:rowOff>
    </xdr:from>
    <xdr:to>
      <xdr:col>7</xdr:col>
      <xdr:colOff>1143000</xdr:colOff>
      <xdr:row>290</xdr:row>
      <xdr:rowOff>0</xdr:rowOff>
    </xdr:to>
    <xdr:sp macro="" textlink="">
      <xdr:nvSpPr>
        <xdr:cNvPr id="113" name="Line 4"/>
        <xdr:cNvSpPr>
          <a:spLocks noChangeShapeType="1"/>
        </xdr:cNvSpPr>
      </xdr:nvSpPr>
      <xdr:spPr bwMode="auto">
        <a:xfrm flipH="1">
          <a:off x="60483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286</xdr:row>
      <xdr:rowOff>9525</xdr:rowOff>
    </xdr:from>
    <xdr:to>
      <xdr:col>18</xdr:col>
      <xdr:colOff>1143000</xdr:colOff>
      <xdr:row>290</xdr:row>
      <xdr:rowOff>0</xdr:rowOff>
    </xdr:to>
    <xdr:sp macro="" textlink="">
      <xdr:nvSpPr>
        <xdr:cNvPr id="114" name="Line 7"/>
        <xdr:cNvSpPr>
          <a:spLocks noChangeShapeType="1"/>
        </xdr:cNvSpPr>
      </xdr:nvSpPr>
      <xdr:spPr bwMode="auto">
        <a:xfrm flipH="1">
          <a:off x="131730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286</xdr:row>
      <xdr:rowOff>9525</xdr:rowOff>
    </xdr:from>
    <xdr:to>
      <xdr:col>18</xdr:col>
      <xdr:colOff>1143000</xdr:colOff>
      <xdr:row>290</xdr:row>
      <xdr:rowOff>0</xdr:rowOff>
    </xdr:to>
    <xdr:sp macro="" textlink="">
      <xdr:nvSpPr>
        <xdr:cNvPr id="115" name="Line 8"/>
        <xdr:cNvSpPr>
          <a:spLocks noChangeShapeType="1"/>
        </xdr:cNvSpPr>
      </xdr:nvSpPr>
      <xdr:spPr bwMode="auto">
        <a:xfrm flipH="1">
          <a:off x="131730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271</xdr:row>
      <xdr:rowOff>9525</xdr:rowOff>
    </xdr:from>
    <xdr:to>
      <xdr:col>18</xdr:col>
      <xdr:colOff>1143000</xdr:colOff>
      <xdr:row>275</xdr:row>
      <xdr:rowOff>0</xdr:rowOff>
    </xdr:to>
    <xdr:sp macro="" textlink="">
      <xdr:nvSpPr>
        <xdr:cNvPr id="116" name="Line 17"/>
        <xdr:cNvSpPr>
          <a:spLocks noChangeShapeType="1"/>
        </xdr:cNvSpPr>
      </xdr:nvSpPr>
      <xdr:spPr bwMode="auto">
        <a:xfrm flipH="1">
          <a:off x="13173075" y="958405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286</xdr:row>
      <xdr:rowOff>9525</xdr:rowOff>
    </xdr:from>
    <xdr:to>
      <xdr:col>18</xdr:col>
      <xdr:colOff>1143000</xdr:colOff>
      <xdr:row>290</xdr:row>
      <xdr:rowOff>0</xdr:rowOff>
    </xdr:to>
    <xdr:sp macro="" textlink="">
      <xdr:nvSpPr>
        <xdr:cNvPr id="117" name="Line 18"/>
        <xdr:cNvSpPr>
          <a:spLocks noChangeShapeType="1"/>
        </xdr:cNvSpPr>
      </xdr:nvSpPr>
      <xdr:spPr bwMode="auto">
        <a:xfrm flipH="1">
          <a:off x="131730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286</xdr:row>
      <xdr:rowOff>9525</xdr:rowOff>
    </xdr:from>
    <xdr:to>
      <xdr:col>18</xdr:col>
      <xdr:colOff>1143000</xdr:colOff>
      <xdr:row>290</xdr:row>
      <xdr:rowOff>0</xdr:rowOff>
    </xdr:to>
    <xdr:sp macro="" textlink="">
      <xdr:nvSpPr>
        <xdr:cNvPr id="118" name="Line 19"/>
        <xdr:cNvSpPr>
          <a:spLocks noChangeShapeType="1"/>
        </xdr:cNvSpPr>
      </xdr:nvSpPr>
      <xdr:spPr bwMode="auto">
        <a:xfrm flipH="1">
          <a:off x="131730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271</xdr:row>
      <xdr:rowOff>9525</xdr:rowOff>
    </xdr:from>
    <xdr:to>
      <xdr:col>18</xdr:col>
      <xdr:colOff>1143000</xdr:colOff>
      <xdr:row>275</xdr:row>
      <xdr:rowOff>0</xdr:rowOff>
    </xdr:to>
    <xdr:sp macro="" textlink="">
      <xdr:nvSpPr>
        <xdr:cNvPr id="119" name="Line 1"/>
        <xdr:cNvSpPr>
          <a:spLocks noChangeShapeType="1"/>
        </xdr:cNvSpPr>
      </xdr:nvSpPr>
      <xdr:spPr bwMode="auto">
        <a:xfrm flipH="1">
          <a:off x="13173075" y="958405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271</xdr:row>
      <xdr:rowOff>9525</xdr:rowOff>
    </xdr:from>
    <xdr:to>
      <xdr:col>18</xdr:col>
      <xdr:colOff>1143000</xdr:colOff>
      <xdr:row>275</xdr:row>
      <xdr:rowOff>0</xdr:rowOff>
    </xdr:to>
    <xdr:sp macro="" textlink="">
      <xdr:nvSpPr>
        <xdr:cNvPr id="120" name="Line 1"/>
        <xdr:cNvSpPr>
          <a:spLocks noChangeShapeType="1"/>
        </xdr:cNvSpPr>
      </xdr:nvSpPr>
      <xdr:spPr bwMode="auto">
        <a:xfrm flipH="1">
          <a:off x="13173075" y="958405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286</xdr:row>
      <xdr:rowOff>9525</xdr:rowOff>
    </xdr:from>
    <xdr:to>
      <xdr:col>7</xdr:col>
      <xdr:colOff>1143000</xdr:colOff>
      <xdr:row>290</xdr:row>
      <xdr:rowOff>0</xdr:rowOff>
    </xdr:to>
    <xdr:sp macro="" textlink="">
      <xdr:nvSpPr>
        <xdr:cNvPr id="121" name="Line 1"/>
        <xdr:cNvSpPr>
          <a:spLocks noChangeShapeType="1"/>
        </xdr:cNvSpPr>
      </xdr:nvSpPr>
      <xdr:spPr bwMode="auto">
        <a:xfrm flipH="1">
          <a:off x="6048375" y="1011840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300</xdr:row>
      <xdr:rowOff>9525</xdr:rowOff>
    </xdr:from>
    <xdr:to>
      <xdr:col>7</xdr:col>
      <xdr:colOff>1143000</xdr:colOff>
      <xdr:row>304</xdr:row>
      <xdr:rowOff>0</xdr:rowOff>
    </xdr:to>
    <xdr:sp macro="" textlink="">
      <xdr:nvSpPr>
        <xdr:cNvPr id="122" name="Line 1"/>
        <xdr:cNvSpPr>
          <a:spLocks noChangeShapeType="1"/>
        </xdr:cNvSpPr>
      </xdr:nvSpPr>
      <xdr:spPr bwMode="auto">
        <a:xfrm flipH="1">
          <a:off x="6048375" y="1060608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315</xdr:row>
      <xdr:rowOff>9525</xdr:rowOff>
    </xdr:from>
    <xdr:to>
      <xdr:col>7</xdr:col>
      <xdr:colOff>1143000</xdr:colOff>
      <xdr:row>319</xdr:row>
      <xdr:rowOff>0</xdr:rowOff>
    </xdr:to>
    <xdr:sp macro="" textlink="">
      <xdr:nvSpPr>
        <xdr:cNvPr id="123" name="Line 2"/>
        <xdr:cNvSpPr>
          <a:spLocks noChangeShapeType="1"/>
        </xdr:cNvSpPr>
      </xdr:nvSpPr>
      <xdr:spPr bwMode="auto">
        <a:xfrm flipH="1">
          <a:off x="60483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300</xdr:row>
      <xdr:rowOff>9525</xdr:rowOff>
    </xdr:from>
    <xdr:to>
      <xdr:col>18</xdr:col>
      <xdr:colOff>1143000</xdr:colOff>
      <xdr:row>304</xdr:row>
      <xdr:rowOff>0</xdr:rowOff>
    </xdr:to>
    <xdr:sp macro="" textlink="">
      <xdr:nvSpPr>
        <xdr:cNvPr id="124" name="Line 3"/>
        <xdr:cNvSpPr>
          <a:spLocks noChangeShapeType="1"/>
        </xdr:cNvSpPr>
      </xdr:nvSpPr>
      <xdr:spPr bwMode="auto">
        <a:xfrm flipH="1">
          <a:off x="13173075" y="1060608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315</xdr:row>
      <xdr:rowOff>9525</xdr:rowOff>
    </xdr:from>
    <xdr:to>
      <xdr:col>7</xdr:col>
      <xdr:colOff>1143000</xdr:colOff>
      <xdr:row>319</xdr:row>
      <xdr:rowOff>0</xdr:rowOff>
    </xdr:to>
    <xdr:sp macro="" textlink="">
      <xdr:nvSpPr>
        <xdr:cNvPr id="125" name="Line 4"/>
        <xdr:cNvSpPr>
          <a:spLocks noChangeShapeType="1"/>
        </xdr:cNvSpPr>
      </xdr:nvSpPr>
      <xdr:spPr bwMode="auto">
        <a:xfrm flipH="1">
          <a:off x="60483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315</xdr:row>
      <xdr:rowOff>9525</xdr:rowOff>
    </xdr:from>
    <xdr:to>
      <xdr:col>18</xdr:col>
      <xdr:colOff>1143000</xdr:colOff>
      <xdr:row>319</xdr:row>
      <xdr:rowOff>0</xdr:rowOff>
    </xdr:to>
    <xdr:sp macro="" textlink="">
      <xdr:nvSpPr>
        <xdr:cNvPr id="126" name="Line 7"/>
        <xdr:cNvSpPr>
          <a:spLocks noChangeShapeType="1"/>
        </xdr:cNvSpPr>
      </xdr:nvSpPr>
      <xdr:spPr bwMode="auto">
        <a:xfrm flipH="1">
          <a:off x="131730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315</xdr:row>
      <xdr:rowOff>9525</xdr:rowOff>
    </xdr:from>
    <xdr:to>
      <xdr:col>18</xdr:col>
      <xdr:colOff>1143000</xdr:colOff>
      <xdr:row>319</xdr:row>
      <xdr:rowOff>0</xdr:rowOff>
    </xdr:to>
    <xdr:sp macro="" textlink="">
      <xdr:nvSpPr>
        <xdr:cNvPr id="127" name="Line 8"/>
        <xdr:cNvSpPr>
          <a:spLocks noChangeShapeType="1"/>
        </xdr:cNvSpPr>
      </xdr:nvSpPr>
      <xdr:spPr bwMode="auto">
        <a:xfrm flipH="1">
          <a:off x="131730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300</xdr:row>
      <xdr:rowOff>9525</xdr:rowOff>
    </xdr:from>
    <xdr:to>
      <xdr:col>18</xdr:col>
      <xdr:colOff>1143000</xdr:colOff>
      <xdr:row>304</xdr:row>
      <xdr:rowOff>0</xdr:rowOff>
    </xdr:to>
    <xdr:sp macro="" textlink="">
      <xdr:nvSpPr>
        <xdr:cNvPr id="128" name="Line 17"/>
        <xdr:cNvSpPr>
          <a:spLocks noChangeShapeType="1"/>
        </xdr:cNvSpPr>
      </xdr:nvSpPr>
      <xdr:spPr bwMode="auto">
        <a:xfrm flipH="1">
          <a:off x="13173075" y="1060608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315</xdr:row>
      <xdr:rowOff>9525</xdr:rowOff>
    </xdr:from>
    <xdr:to>
      <xdr:col>18</xdr:col>
      <xdr:colOff>1143000</xdr:colOff>
      <xdr:row>319</xdr:row>
      <xdr:rowOff>0</xdr:rowOff>
    </xdr:to>
    <xdr:sp macro="" textlink="">
      <xdr:nvSpPr>
        <xdr:cNvPr id="129" name="Line 18"/>
        <xdr:cNvSpPr>
          <a:spLocks noChangeShapeType="1"/>
        </xdr:cNvSpPr>
      </xdr:nvSpPr>
      <xdr:spPr bwMode="auto">
        <a:xfrm flipH="1">
          <a:off x="131730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315</xdr:row>
      <xdr:rowOff>9525</xdr:rowOff>
    </xdr:from>
    <xdr:to>
      <xdr:col>18</xdr:col>
      <xdr:colOff>1143000</xdr:colOff>
      <xdr:row>319</xdr:row>
      <xdr:rowOff>0</xdr:rowOff>
    </xdr:to>
    <xdr:sp macro="" textlink="">
      <xdr:nvSpPr>
        <xdr:cNvPr id="130" name="Line 19"/>
        <xdr:cNvSpPr>
          <a:spLocks noChangeShapeType="1"/>
        </xdr:cNvSpPr>
      </xdr:nvSpPr>
      <xdr:spPr bwMode="auto">
        <a:xfrm flipH="1">
          <a:off x="131730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300</xdr:row>
      <xdr:rowOff>9525</xdr:rowOff>
    </xdr:from>
    <xdr:to>
      <xdr:col>18</xdr:col>
      <xdr:colOff>1143000</xdr:colOff>
      <xdr:row>304</xdr:row>
      <xdr:rowOff>0</xdr:rowOff>
    </xdr:to>
    <xdr:sp macro="" textlink="">
      <xdr:nvSpPr>
        <xdr:cNvPr id="131" name="Line 1"/>
        <xdr:cNvSpPr>
          <a:spLocks noChangeShapeType="1"/>
        </xdr:cNvSpPr>
      </xdr:nvSpPr>
      <xdr:spPr bwMode="auto">
        <a:xfrm flipH="1">
          <a:off x="13173075" y="1060608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300</xdr:row>
      <xdr:rowOff>9525</xdr:rowOff>
    </xdr:from>
    <xdr:to>
      <xdr:col>18</xdr:col>
      <xdr:colOff>1143000</xdr:colOff>
      <xdr:row>304</xdr:row>
      <xdr:rowOff>0</xdr:rowOff>
    </xdr:to>
    <xdr:sp macro="" textlink="">
      <xdr:nvSpPr>
        <xdr:cNvPr id="132" name="Line 1"/>
        <xdr:cNvSpPr>
          <a:spLocks noChangeShapeType="1"/>
        </xdr:cNvSpPr>
      </xdr:nvSpPr>
      <xdr:spPr bwMode="auto">
        <a:xfrm flipH="1">
          <a:off x="13173075" y="1060608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315</xdr:row>
      <xdr:rowOff>9525</xdr:rowOff>
    </xdr:from>
    <xdr:to>
      <xdr:col>7</xdr:col>
      <xdr:colOff>1143000</xdr:colOff>
      <xdr:row>319</xdr:row>
      <xdr:rowOff>0</xdr:rowOff>
    </xdr:to>
    <xdr:sp macro="" textlink="">
      <xdr:nvSpPr>
        <xdr:cNvPr id="133" name="Line 1"/>
        <xdr:cNvSpPr>
          <a:spLocks noChangeShapeType="1"/>
        </xdr:cNvSpPr>
      </xdr:nvSpPr>
      <xdr:spPr bwMode="auto">
        <a:xfrm flipH="1">
          <a:off x="6048375" y="1114044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329</xdr:row>
      <xdr:rowOff>9525</xdr:rowOff>
    </xdr:from>
    <xdr:to>
      <xdr:col>7</xdr:col>
      <xdr:colOff>1143000</xdr:colOff>
      <xdr:row>333</xdr:row>
      <xdr:rowOff>0</xdr:rowOff>
    </xdr:to>
    <xdr:sp macro="" textlink="">
      <xdr:nvSpPr>
        <xdr:cNvPr id="134" name="Line 1"/>
        <xdr:cNvSpPr>
          <a:spLocks noChangeShapeType="1"/>
        </xdr:cNvSpPr>
      </xdr:nvSpPr>
      <xdr:spPr bwMode="auto">
        <a:xfrm flipH="1">
          <a:off x="6048375" y="1162812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344</xdr:row>
      <xdr:rowOff>9525</xdr:rowOff>
    </xdr:from>
    <xdr:to>
      <xdr:col>7</xdr:col>
      <xdr:colOff>1143000</xdr:colOff>
      <xdr:row>348</xdr:row>
      <xdr:rowOff>0</xdr:rowOff>
    </xdr:to>
    <xdr:sp macro="" textlink="">
      <xdr:nvSpPr>
        <xdr:cNvPr id="135" name="Line 2"/>
        <xdr:cNvSpPr>
          <a:spLocks noChangeShapeType="1"/>
        </xdr:cNvSpPr>
      </xdr:nvSpPr>
      <xdr:spPr bwMode="auto">
        <a:xfrm flipH="1">
          <a:off x="60483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329</xdr:row>
      <xdr:rowOff>9525</xdr:rowOff>
    </xdr:from>
    <xdr:to>
      <xdr:col>18</xdr:col>
      <xdr:colOff>1143000</xdr:colOff>
      <xdr:row>333</xdr:row>
      <xdr:rowOff>0</xdr:rowOff>
    </xdr:to>
    <xdr:sp macro="" textlink="">
      <xdr:nvSpPr>
        <xdr:cNvPr id="136" name="Line 3"/>
        <xdr:cNvSpPr>
          <a:spLocks noChangeShapeType="1"/>
        </xdr:cNvSpPr>
      </xdr:nvSpPr>
      <xdr:spPr bwMode="auto">
        <a:xfrm flipH="1">
          <a:off x="13173075" y="1162812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344</xdr:row>
      <xdr:rowOff>9525</xdr:rowOff>
    </xdr:from>
    <xdr:to>
      <xdr:col>7</xdr:col>
      <xdr:colOff>1143000</xdr:colOff>
      <xdr:row>348</xdr:row>
      <xdr:rowOff>0</xdr:rowOff>
    </xdr:to>
    <xdr:sp macro="" textlink="">
      <xdr:nvSpPr>
        <xdr:cNvPr id="137" name="Line 4"/>
        <xdr:cNvSpPr>
          <a:spLocks noChangeShapeType="1"/>
        </xdr:cNvSpPr>
      </xdr:nvSpPr>
      <xdr:spPr bwMode="auto">
        <a:xfrm flipH="1">
          <a:off x="60483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344</xdr:row>
      <xdr:rowOff>9525</xdr:rowOff>
    </xdr:from>
    <xdr:to>
      <xdr:col>18</xdr:col>
      <xdr:colOff>1143000</xdr:colOff>
      <xdr:row>348</xdr:row>
      <xdr:rowOff>0</xdr:rowOff>
    </xdr:to>
    <xdr:sp macro="" textlink="">
      <xdr:nvSpPr>
        <xdr:cNvPr id="138" name="Line 7"/>
        <xdr:cNvSpPr>
          <a:spLocks noChangeShapeType="1"/>
        </xdr:cNvSpPr>
      </xdr:nvSpPr>
      <xdr:spPr bwMode="auto">
        <a:xfrm flipH="1">
          <a:off x="131730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344</xdr:row>
      <xdr:rowOff>9525</xdr:rowOff>
    </xdr:from>
    <xdr:to>
      <xdr:col>18</xdr:col>
      <xdr:colOff>1143000</xdr:colOff>
      <xdr:row>348</xdr:row>
      <xdr:rowOff>0</xdr:rowOff>
    </xdr:to>
    <xdr:sp macro="" textlink="">
      <xdr:nvSpPr>
        <xdr:cNvPr id="139" name="Line 8"/>
        <xdr:cNvSpPr>
          <a:spLocks noChangeShapeType="1"/>
        </xdr:cNvSpPr>
      </xdr:nvSpPr>
      <xdr:spPr bwMode="auto">
        <a:xfrm flipH="1">
          <a:off x="131730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329</xdr:row>
      <xdr:rowOff>9525</xdr:rowOff>
    </xdr:from>
    <xdr:to>
      <xdr:col>18</xdr:col>
      <xdr:colOff>1143000</xdr:colOff>
      <xdr:row>333</xdr:row>
      <xdr:rowOff>0</xdr:rowOff>
    </xdr:to>
    <xdr:sp macro="" textlink="">
      <xdr:nvSpPr>
        <xdr:cNvPr id="140" name="Line 17"/>
        <xdr:cNvSpPr>
          <a:spLocks noChangeShapeType="1"/>
        </xdr:cNvSpPr>
      </xdr:nvSpPr>
      <xdr:spPr bwMode="auto">
        <a:xfrm flipH="1">
          <a:off x="13173075" y="1162812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344</xdr:row>
      <xdr:rowOff>9525</xdr:rowOff>
    </xdr:from>
    <xdr:to>
      <xdr:col>18</xdr:col>
      <xdr:colOff>1143000</xdr:colOff>
      <xdr:row>348</xdr:row>
      <xdr:rowOff>0</xdr:rowOff>
    </xdr:to>
    <xdr:sp macro="" textlink="">
      <xdr:nvSpPr>
        <xdr:cNvPr id="141" name="Line 18"/>
        <xdr:cNvSpPr>
          <a:spLocks noChangeShapeType="1"/>
        </xdr:cNvSpPr>
      </xdr:nvSpPr>
      <xdr:spPr bwMode="auto">
        <a:xfrm flipH="1">
          <a:off x="131730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344</xdr:row>
      <xdr:rowOff>9525</xdr:rowOff>
    </xdr:from>
    <xdr:to>
      <xdr:col>18</xdr:col>
      <xdr:colOff>1143000</xdr:colOff>
      <xdr:row>348</xdr:row>
      <xdr:rowOff>0</xdr:rowOff>
    </xdr:to>
    <xdr:sp macro="" textlink="">
      <xdr:nvSpPr>
        <xdr:cNvPr id="142" name="Line 19"/>
        <xdr:cNvSpPr>
          <a:spLocks noChangeShapeType="1"/>
        </xdr:cNvSpPr>
      </xdr:nvSpPr>
      <xdr:spPr bwMode="auto">
        <a:xfrm flipH="1">
          <a:off x="131730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329</xdr:row>
      <xdr:rowOff>9525</xdr:rowOff>
    </xdr:from>
    <xdr:to>
      <xdr:col>18</xdr:col>
      <xdr:colOff>1143000</xdr:colOff>
      <xdr:row>333</xdr:row>
      <xdr:rowOff>0</xdr:rowOff>
    </xdr:to>
    <xdr:sp macro="" textlink="">
      <xdr:nvSpPr>
        <xdr:cNvPr id="143" name="Line 1"/>
        <xdr:cNvSpPr>
          <a:spLocks noChangeShapeType="1"/>
        </xdr:cNvSpPr>
      </xdr:nvSpPr>
      <xdr:spPr bwMode="auto">
        <a:xfrm flipH="1">
          <a:off x="13173075" y="1162812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329</xdr:row>
      <xdr:rowOff>9525</xdr:rowOff>
    </xdr:from>
    <xdr:to>
      <xdr:col>18</xdr:col>
      <xdr:colOff>1143000</xdr:colOff>
      <xdr:row>333</xdr:row>
      <xdr:rowOff>0</xdr:rowOff>
    </xdr:to>
    <xdr:sp macro="" textlink="">
      <xdr:nvSpPr>
        <xdr:cNvPr id="144" name="Line 1"/>
        <xdr:cNvSpPr>
          <a:spLocks noChangeShapeType="1"/>
        </xdr:cNvSpPr>
      </xdr:nvSpPr>
      <xdr:spPr bwMode="auto">
        <a:xfrm flipH="1">
          <a:off x="13173075" y="11628120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344</xdr:row>
      <xdr:rowOff>9525</xdr:rowOff>
    </xdr:from>
    <xdr:to>
      <xdr:col>7</xdr:col>
      <xdr:colOff>1143000</xdr:colOff>
      <xdr:row>348</xdr:row>
      <xdr:rowOff>0</xdr:rowOff>
    </xdr:to>
    <xdr:sp macro="" textlink="">
      <xdr:nvSpPr>
        <xdr:cNvPr id="145" name="Line 1"/>
        <xdr:cNvSpPr>
          <a:spLocks noChangeShapeType="1"/>
        </xdr:cNvSpPr>
      </xdr:nvSpPr>
      <xdr:spPr bwMode="auto">
        <a:xfrm flipH="1">
          <a:off x="6048375" y="1216247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358</xdr:row>
      <xdr:rowOff>9525</xdr:rowOff>
    </xdr:from>
    <xdr:to>
      <xdr:col>7</xdr:col>
      <xdr:colOff>1143000</xdr:colOff>
      <xdr:row>362</xdr:row>
      <xdr:rowOff>0</xdr:rowOff>
    </xdr:to>
    <xdr:sp macro="" textlink="">
      <xdr:nvSpPr>
        <xdr:cNvPr id="146" name="Line 1"/>
        <xdr:cNvSpPr>
          <a:spLocks noChangeShapeType="1"/>
        </xdr:cNvSpPr>
      </xdr:nvSpPr>
      <xdr:spPr bwMode="auto">
        <a:xfrm flipH="1">
          <a:off x="6048375" y="1265015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373</xdr:row>
      <xdr:rowOff>9525</xdr:rowOff>
    </xdr:from>
    <xdr:to>
      <xdr:col>7</xdr:col>
      <xdr:colOff>1143000</xdr:colOff>
      <xdr:row>377</xdr:row>
      <xdr:rowOff>0</xdr:rowOff>
    </xdr:to>
    <xdr:sp macro="" textlink="">
      <xdr:nvSpPr>
        <xdr:cNvPr id="147" name="Line 2"/>
        <xdr:cNvSpPr>
          <a:spLocks noChangeShapeType="1"/>
        </xdr:cNvSpPr>
      </xdr:nvSpPr>
      <xdr:spPr bwMode="auto">
        <a:xfrm flipH="1">
          <a:off x="60483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358</xdr:row>
      <xdr:rowOff>9525</xdr:rowOff>
    </xdr:from>
    <xdr:to>
      <xdr:col>18</xdr:col>
      <xdr:colOff>1143000</xdr:colOff>
      <xdr:row>362</xdr:row>
      <xdr:rowOff>0</xdr:rowOff>
    </xdr:to>
    <xdr:sp macro="" textlink="">
      <xdr:nvSpPr>
        <xdr:cNvPr id="148" name="Line 3"/>
        <xdr:cNvSpPr>
          <a:spLocks noChangeShapeType="1"/>
        </xdr:cNvSpPr>
      </xdr:nvSpPr>
      <xdr:spPr bwMode="auto">
        <a:xfrm flipH="1">
          <a:off x="13173075" y="1265015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373</xdr:row>
      <xdr:rowOff>9525</xdr:rowOff>
    </xdr:from>
    <xdr:to>
      <xdr:col>7</xdr:col>
      <xdr:colOff>1143000</xdr:colOff>
      <xdr:row>377</xdr:row>
      <xdr:rowOff>0</xdr:rowOff>
    </xdr:to>
    <xdr:sp macro="" textlink="">
      <xdr:nvSpPr>
        <xdr:cNvPr id="149" name="Line 4"/>
        <xdr:cNvSpPr>
          <a:spLocks noChangeShapeType="1"/>
        </xdr:cNvSpPr>
      </xdr:nvSpPr>
      <xdr:spPr bwMode="auto">
        <a:xfrm flipH="1">
          <a:off x="60483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373</xdr:row>
      <xdr:rowOff>9525</xdr:rowOff>
    </xdr:from>
    <xdr:to>
      <xdr:col>18</xdr:col>
      <xdr:colOff>1143000</xdr:colOff>
      <xdr:row>377</xdr:row>
      <xdr:rowOff>0</xdr:rowOff>
    </xdr:to>
    <xdr:sp macro="" textlink="">
      <xdr:nvSpPr>
        <xdr:cNvPr id="150" name="Line 7"/>
        <xdr:cNvSpPr>
          <a:spLocks noChangeShapeType="1"/>
        </xdr:cNvSpPr>
      </xdr:nvSpPr>
      <xdr:spPr bwMode="auto">
        <a:xfrm flipH="1">
          <a:off x="131730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373</xdr:row>
      <xdr:rowOff>9525</xdr:rowOff>
    </xdr:from>
    <xdr:to>
      <xdr:col>18</xdr:col>
      <xdr:colOff>1143000</xdr:colOff>
      <xdr:row>377</xdr:row>
      <xdr:rowOff>0</xdr:rowOff>
    </xdr:to>
    <xdr:sp macro="" textlink="">
      <xdr:nvSpPr>
        <xdr:cNvPr id="151" name="Line 8"/>
        <xdr:cNvSpPr>
          <a:spLocks noChangeShapeType="1"/>
        </xdr:cNvSpPr>
      </xdr:nvSpPr>
      <xdr:spPr bwMode="auto">
        <a:xfrm flipH="1">
          <a:off x="131730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358</xdr:row>
      <xdr:rowOff>9525</xdr:rowOff>
    </xdr:from>
    <xdr:to>
      <xdr:col>18</xdr:col>
      <xdr:colOff>1143000</xdr:colOff>
      <xdr:row>362</xdr:row>
      <xdr:rowOff>0</xdr:rowOff>
    </xdr:to>
    <xdr:sp macro="" textlink="">
      <xdr:nvSpPr>
        <xdr:cNvPr id="152" name="Line 17"/>
        <xdr:cNvSpPr>
          <a:spLocks noChangeShapeType="1"/>
        </xdr:cNvSpPr>
      </xdr:nvSpPr>
      <xdr:spPr bwMode="auto">
        <a:xfrm flipH="1">
          <a:off x="13173075" y="1265015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373</xdr:row>
      <xdr:rowOff>9525</xdr:rowOff>
    </xdr:from>
    <xdr:to>
      <xdr:col>18</xdr:col>
      <xdr:colOff>1143000</xdr:colOff>
      <xdr:row>377</xdr:row>
      <xdr:rowOff>0</xdr:rowOff>
    </xdr:to>
    <xdr:sp macro="" textlink="">
      <xdr:nvSpPr>
        <xdr:cNvPr id="153" name="Line 18"/>
        <xdr:cNvSpPr>
          <a:spLocks noChangeShapeType="1"/>
        </xdr:cNvSpPr>
      </xdr:nvSpPr>
      <xdr:spPr bwMode="auto">
        <a:xfrm flipH="1">
          <a:off x="131730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373</xdr:row>
      <xdr:rowOff>9525</xdr:rowOff>
    </xdr:from>
    <xdr:to>
      <xdr:col>18</xdr:col>
      <xdr:colOff>1143000</xdr:colOff>
      <xdr:row>377</xdr:row>
      <xdr:rowOff>0</xdr:rowOff>
    </xdr:to>
    <xdr:sp macro="" textlink="">
      <xdr:nvSpPr>
        <xdr:cNvPr id="154" name="Line 19"/>
        <xdr:cNvSpPr>
          <a:spLocks noChangeShapeType="1"/>
        </xdr:cNvSpPr>
      </xdr:nvSpPr>
      <xdr:spPr bwMode="auto">
        <a:xfrm flipH="1">
          <a:off x="131730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358</xdr:row>
      <xdr:rowOff>9525</xdr:rowOff>
    </xdr:from>
    <xdr:to>
      <xdr:col>18</xdr:col>
      <xdr:colOff>1143000</xdr:colOff>
      <xdr:row>362</xdr:row>
      <xdr:rowOff>0</xdr:rowOff>
    </xdr:to>
    <xdr:sp macro="" textlink="">
      <xdr:nvSpPr>
        <xdr:cNvPr id="155" name="Line 1"/>
        <xdr:cNvSpPr>
          <a:spLocks noChangeShapeType="1"/>
        </xdr:cNvSpPr>
      </xdr:nvSpPr>
      <xdr:spPr bwMode="auto">
        <a:xfrm flipH="1">
          <a:off x="13173075" y="1265015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358</xdr:row>
      <xdr:rowOff>9525</xdr:rowOff>
    </xdr:from>
    <xdr:to>
      <xdr:col>18</xdr:col>
      <xdr:colOff>1143000</xdr:colOff>
      <xdr:row>362</xdr:row>
      <xdr:rowOff>0</xdr:rowOff>
    </xdr:to>
    <xdr:sp macro="" textlink="">
      <xdr:nvSpPr>
        <xdr:cNvPr id="156" name="Line 1"/>
        <xdr:cNvSpPr>
          <a:spLocks noChangeShapeType="1"/>
        </xdr:cNvSpPr>
      </xdr:nvSpPr>
      <xdr:spPr bwMode="auto">
        <a:xfrm flipH="1">
          <a:off x="13173075" y="12650152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373</xdr:row>
      <xdr:rowOff>9525</xdr:rowOff>
    </xdr:from>
    <xdr:to>
      <xdr:col>7</xdr:col>
      <xdr:colOff>1143000</xdr:colOff>
      <xdr:row>377</xdr:row>
      <xdr:rowOff>0</xdr:rowOff>
    </xdr:to>
    <xdr:sp macro="" textlink="">
      <xdr:nvSpPr>
        <xdr:cNvPr id="157" name="Line 1"/>
        <xdr:cNvSpPr>
          <a:spLocks noChangeShapeType="1"/>
        </xdr:cNvSpPr>
      </xdr:nvSpPr>
      <xdr:spPr bwMode="auto">
        <a:xfrm flipH="1">
          <a:off x="6048375" y="1318450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387</xdr:row>
      <xdr:rowOff>9525</xdr:rowOff>
    </xdr:from>
    <xdr:to>
      <xdr:col>7</xdr:col>
      <xdr:colOff>1143000</xdr:colOff>
      <xdr:row>391</xdr:row>
      <xdr:rowOff>0</xdr:rowOff>
    </xdr:to>
    <xdr:sp macro="" textlink="">
      <xdr:nvSpPr>
        <xdr:cNvPr id="158" name="Line 1"/>
        <xdr:cNvSpPr>
          <a:spLocks noChangeShapeType="1"/>
        </xdr:cNvSpPr>
      </xdr:nvSpPr>
      <xdr:spPr bwMode="auto">
        <a:xfrm flipH="1">
          <a:off x="6048375" y="1367218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402</xdr:row>
      <xdr:rowOff>9525</xdr:rowOff>
    </xdr:from>
    <xdr:to>
      <xdr:col>7</xdr:col>
      <xdr:colOff>1143000</xdr:colOff>
      <xdr:row>406</xdr:row>
      <xdr:rowOff>0</xdr:rowOff>
    </xdr:to>
    <xdr:sp macro="" textlink="">
      <xdr:nvSpPr>
        <xdr:cNvPr id="159" name="Line 2"/>
        <xdr:cNvSpPr>
          <a:spLocks noChangeShapeType="1"/>
        </xdr:cNvSpPr>
      </xdr:nvSpPr>
      <xdr:spPr bwMode="auto">
        <a:xfrm flipH="1">
          <a:off x="60483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387</xdr:row>
      <xdr:rowOff>9525</xdr:rowOff>
    </xdr:from>
    <xdr:to>
      <xdr:col>18</xdr:col>
      <xdr:colOff>1143000</xdr:colOff>
      <xdr:row>391</xdr:row>
      <xdr:rowOff>0</xdr:rowOff>
    </xdr:to>
    <xdr:sp macro="" textlink="">
      <xdr:nvSpPr>
        <xdr:cNvPr id="160" name="Line 3"/>
        <xdr:cNvSpPr>
          <a:spLocks noChangeShapeType="1"/>
        </xdr:cNvSpPr>
      </xdr:nvSpPr>
      <xdr:spPr bwMode="auto">
        <a:xfrm flipH="1">
          <a:off x="13173075" y="1367218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402</xdr:row>
      <xdr:rowOff>9525</xdr:rowOff>
    </xdr:from>
    <xdr:to>
      <xdr:col>7</xdr:col>
      <xdr:colOff>1143000</xdr:colOff>
      <xdr:row>406</xdr:row>
      <xdr:rowOff>0</xdr:rowOff>
    </xdr:to>
    <xdr:sp macro="" textlink="">
      <xdr:nvSpPr>
        <xdr:cNvPr id="161" name="Line 4"/>
        <xdr:cNvSpPr>
          <a:spLocks noChangeShapeType="1"/>
        </xdr:cNvSpPr>
      </xdr:nvSpPr>
      <xdr:spPr bwMode="auto">
        <a:xfrm flipH="1">
          <a:off x="60483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402</xdr:row>
      <xdr:rowOff>9525</xdr:rowOff>
    </xdr:from>
    <xdr:to>
      <xdr:col>18</xdr:col>
      <xdr:colOff>1143000</xdr:colOff>
      <xdr:row>406</xdr:row>
      <xdr:rowOff>0</xdr:rowOff>
    </xdr:to>
    <xdr:sp macro="" textlink="">
      <xdr:nvSpPr>
        <xdr:cNvPr id="162" name="Line 7"/>
        <xdr:cNvSpPr>
          <a:spLocks noChangeShapeType="1"/>
        </xdr:cNvSpPr>
      </xdr:nvSpPr>
      <xdr:spPr bwMode="auto">
        <a:xfrm flipH="1">
          <a:off x="131730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402</xdr:row>
      <xdr:rowOff>9525</xdr:rowOff>
    </xdr:from>
    <xdr:to>
      <xdr:col>18</xdr:col>
      <xdr:colOff>1143000</xdr:colOff>
      <xdr:row>406</xdr:row>
      <xdr:rowOff>0</xdr:rowOff>
    </xdr:to>
    <xdr:sp macro="" textlink="">
      <xdr:nvSpPr>
        <xdr:cNvPr id="163" name="Line 8"/>
        <xdr:cNvSpPr>
          <a:spLocks noChangeShapeType="1"/>
        </xdr:cNvSpPr>
      </xdr:nvSpPr>
      <xdr:spPr bwMode="auto">
        <a:xfrm flipH="1">
          <a:off x="131730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387</xdr:row>
      <xdr:rowOff>9525</xdr:rowOff>
    </xdr:from>
    <xdr:to>
      <xdr:col>18</xdr:col>
      <xdr:colOff>1143000</xdr:colOff>
      <xdr:row>391</xdr:row>
      <xdr:rowOff>0</xdr:rowOff>
    </xdr:to>
    <xdr:sp macro="" textlink="">
      <xdr:nvSpPr>
        <xdr:cNvPr id="164" name="Line 17"/>
        <xdr:cNvSpPr>
          <a:spLocks noChangeShapeType="1"/>
        </xdr:cNvSpPr>
      </xdr:nvSpPr>
      <xdr:spPr bwMode="auto">
        <a:xfrm flipH="1">
          <a:off x="13173075" y="1367218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402</xdr:row>
      <xdr:rowOff>9525</xdr:rowOff>
    </xdr:from>
    <xdr:to>
      <xdr:col>18</xdr:col>
      <xdr:colOff>1143000</xdr:colOff>
      <xdr:row>406</xdr:row>
      <xdr:rowOff>0</xdr:rowOff>
    </xdr:to>
    <xdr:sp macro="" textlink="">
      <xdr:nvSpPr>
        <xdr:cNvPr id="165" name="Line 18"/>
        <xdr:cNvSpPr>
          <a:spLocks noChangeShapeType="1"/>
        </xdr:cNvSpPr>
      </xdr:nvSpPr>
      <xdr:spPr bwMode="auto">
        <a:xfrm flipH="1">
          <a:off x="131730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402</xdr:row>
      <xdr:rowOff>9525</xdr:rowOff>
    </xdr:from>
    <xdr:to>
      <xdr:col>18</xdr:col>
      <xdr:colOff>1143000</xdr:colOff>
      <xdr:row>406</xdr:row>
      <xdr:rowOff>0</xdr:rowOff>
    </xdr:to>
    <xdr:sp macro="" textlink="">
      <xdr:nvSpPr>
        <xdr:cNvPr id="166" name="Line 19"/>
        <xdr:cNvSpPr>
          <a:spLocks noChangeShapeType="1"/>
        </xdr:cNvSpPr>
      </xdr:nvSpPr>
      <xdr:spPr bwMode="auto">
        <a:xfrm flipH="1">
          <a:off x="131730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387</xdr:row>
      <xdr:rowOff>9525</xdr:rowOff>
    </xdr:from>
    <xdr:to>
      <xdr:col>18</xdr:col>
      <xdr:colOff>1143000</xdr:colOff>
      <xdr:row>391</xdr:row>
      <xdr:rowOff>0</xdr:rowOff>
    </xdr:to>
    <xdr:sp macro="" textlink="">
      <xdr:nvSpPr>
        <xdr:cNvPr id="167" name="Line 1"/>
        <xdr:cNvSpPr>
          <a:spLocks noChangeShapeType="1"/>
        </xdr:cNvSpPr>
      </xdr:nvSpPr>
      <xdr:spPr bwMode="auto">
        <a:xfrm flipH="1">
          <a:off x="13173075" y="1367218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352425</xdr:colOff>
      <xdr:row>387</xdr:row>
      <xdr:rowOff>9525</xdr:rowOff>
    </xdr:from>
    <xdr:to>
      <xdr:col>18</xdr:col>
      <xdr:colOff>1143000</xdr:colOff>
      <xdr:row>391</xdr:row>
      <xdr:rowOff>0</xdr:rowOff>
    </xdr:to>
    <xdr:sp macro="" textlink="">
      <xdr:nvSpPr>
        <xdr:cNvPr id="168" name="Line 1"/>
        <xdr:cNvSpPr>
          <a:spLocks noChangeShapeType="1"/>
        </xdr:cNvSpPr>
      </xdr:nvSpPr>
      <xdr:spPr bwMode="auto">
        <a:xfrm flipH="1">
          <a:off x="13173075" y="136721850"/>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402</xdr:row>
      <xdr:rowOff>9525</xdr:rowOff>
    </xdr:from>
    <xdr:to>
      <xdr:col>7</xdr:col>
      <xdr:colOff>1143000</xdr:colOff>
      <xdr:row>406</xdr:row>
      <xdr:rowOff>0</xdr:rowOff>
    </xdr:to>
    <xdr:sp macro="" textlink="">
      <xdr:nvSpPr>
        <xdr:cNvPr id="169" name="Line 1"/>
        <xdr:cNvSpPr>
          <a:spLocks noChangeShapeType="1"/>
        </xdr:cNvSpPr>
      </xdr:nvSpPr>
      <xdr:spPr bwMode="auto">
        <a:xfrm flipH="1">
          <a:off x="6048375" y="142065375"/>
          <a:ext cx="685800" cy="10191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2015syougaksueisensyuken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名簿"/>
      <sheetName val="個票"/>
      <sheetName val="リレー個票"/>
      <sheetName val="一覧"/>
      <sheetName val="競技名"/>
      <sheetName val="所属名"/>
      <sheetName val="所属地"/>
      <sheetName val="Sheet1"/>
      <sheetName val="Sheet2"/>
    </sheetNames>
    <sheetDataSet>
      <sheetData sheetId="0"/>
      <sheetData sheetId="1"/>
      <sheetData sheetId="2"/>
      <sheetData sheetId="3"/>
      <sheetData sheetId="4"/>
      <sheetData sheetId="5">
        <row r="3">
          <cell r="A3" t="str">
            <v>小学4年男子50m</v>
          </cell>
          <cell r="D3" t="str">
            <v>小学4年男子50m</v>
          </cell>
          <cell r="F3" t="str">
            <v>小学4年女子50m</v>
          </cell>
          <cell r="I3" t="str">
            <v>小学4年女子50m</v>
          </cell>
        </row>
        <row r="4">
          <cell r="A4" t="str">
            <v>小学4年男子走幅跳</v>
          </cell>
          <cell r="D4" t="str">
            <v>小学4年男子走幅跳</v>
          </cell>
          <cell r="F4" t="str">
            <v>小学4年女子走幅跳</v>
          </cell>
          <cell r="I4" t="str">
            <v>小学4年女子走幅跳</v>
          </cell>
        </row>
        <row r="5">
          <cell r="A5" t="str">
            <v>小学4年男子ヴォーテックス投</v>
          </cell>
          <cell r="D5" t="str">
            <v>小学4年男子ヴォーテックス投</v>
          </cell>
          <cell r="F5" t="str">
            <v>小学4年女子ヴォーテックス投</v>
          </cell>
          <cell r="I5" t="str">
            <v>小学4年女子ヴォーテックス投</v>
          </cell>
        </row>
        <row r="6">
          <cell r="A6" t="str">
            <v>小学5年男子100m</v>
          </cell>
          <cell r="D6" t="str">
            <v>小学5年男子100m</v>
          </cell>
          <cell r="F6" t="str">
            <v>小学5年女子100m</v>
          </cell>
          <cell r="I6" t="str">
            <v>小学5年女子100m</v>
          </cell>
        </row>
        <row r="7">
          <cell r="A7" t="str">
            <v>小学5年男子80mH</v>
          </cell>
          <cell r="D7" t="str">
            <v>小学5年男子80mH</v>
          </cell>
          <cell r="F7" t="str">
            <v>小学5年女子80mH</v>
          </cell>
          <cell r="I7" t="str">
            <v>小学5年女子80mH</v>
          </cell>
        </row>
        <row r="8">
          <cell r="A8" t="str">
            <v>小学5年男子走高跳</v>
          </cell>
          <cell r="D8" t="str">
            <v>小学5年男子走高跳</v>
          </cell>
          <cell r="F8" t="str">
            <v>小学5年女子走高跳</v>
          </cell>
          <cell r="I8" t="str">
            <v>小学5年女子走高跳</v>
          </cell>
        </row>
        <row r="9">
          <cell r="A9" t="str">
            <v>小学5年男子走幅跳</v>
          </cell>
          <cell r="D9" t="str">
            <v>小学5年男子走幅跳</v>
          </cell>
          <cell r="F9" t="str">
            <v>小学5年女子走幅跳</v>
          </cell>
          <cell r="I9" t="str">
            <v>小学5年女子走幅跳</v>
          </cell>
        </row>
        <row r="10">
          <cell r="A10" t="str">
            <v>小学5年男子ヴォーテックス投</v>
          </cell>
          <cell r="D10" t="str">
            <v>小学5年男子ヴォーテックス投</v>
          </cell>
          <cell r="F10" t="str">
            <v>小学5年女子ヴォーテックス投</v>
          </cell>
          <cell r="I10" t="str">
            <v>小学5年女子ヴォーテックス投</v>
          </cell>
        </row>
        <row r="11">
          <cell r="A11" t="str">
            <v>小学6年男子100m</v>
          </cell>
          <cell r="D11" t="str">
            <v>小学6年男子100m</v>
          </cell>
          <cell r="F11" t="str">
            <v>小学6年女子100m</v>
          </cell>
          <cell r="I11" t="str">
            <v>小学6年女子100m</v>
          </cell>
        </row>
        <row r="12">
          <cell r="A12" t="str">
            <v>小学6年男子80mH</v>
          </cell>
          <cell r="D12" t="str">
            <v>小学6年男子80mH</v>
          </cell>
          <cell r="F12" t="str">
            <v>小学6年女子80mH</v>
          </cell>
          <cell r="I12" t="str">
            <v>小学6年女子80mH</v>
          </cell>
        </row>
        <row r="13">
          <cell r="A13" t="str">
            <v>小学6年男子走高跳</v>
          </cell>
          <cell r="D13" t="str">
            <v>小学6年男子走高跳</v>
          </cell>
          <cell r="F13" t="str">
            <v>小学6年女子走高跳</v>
          </cell>
          <cell r="I13" t="str">
            <v>小学6年女子走高跳</v>
          </cell>
        </row>
        <row r="14">
          <cell r="A14" t="str">
            <v>小学6年男子走幅跳</v>
          </cell>
          <cell r="D14" t="str">
            <v>小学6年男子走幅跳</v>
          </cell>
          <cell r="F14" t="str">
            <v>小学6年女子走幅跳</v>
          </cell>
          <cell r="I14" t="str">
            <v>小学6年女子走幅跳</v>
          </cell>
        </row>
        <row r="15">
          <cell r="A15" t="str">
            <v>小学6年男子ヴォーテックス投</v>
          </cell>
          <cell r="D15" t="str">
            <v>小学6年男子ヴォーテックス投</v>
          </cell>
          <cell r="F15" t="str">
            <v>小学6年女子ヴォーテックス投</v>
          </cell>
          <cell r="I15" t="str">
            <v>小学6年女子ヴォーテックス投</v>
          </cell>
        </row>
        <row r="16">
          <cell r="A16" t="str">
            <v>小学6年男子二種競技Ａ</v>
          </cell>
          <cell r="D16" t="str">
            <v>小学6年男子二種競技Ａ</v>
          </cell>
          <cell r="F16" t="str">
            <v>小学6年女子二種競技Ａ</v>
          </cell>
          <cell r="I16" t="str">
            <v>小学6年女子二種競技Ａ</v>
          </cell>
        </row>
        <row r="17">
          <cell r="A17" t="str">
            <v>小学6年男子二種競技Ｂ</v>
          </cell>
          <cell r="D17" t="str">
            <v>小学6年男子二種競技Ｂ</v>
          </cell>
          <cell r="F17" t="str">
            <v>小学6年女子二種競技Ｂ</v>
          </cell>
          <cell r="I17" t="str">
            <v>小学6年女子二種競技Ｂ</v>
          </cell>
        </row>
        <row r="18">
          <cell r="A18" t="str">
            <v>小学6年男子4X100mR</v>
          </cell>
          <cell r="F18" t="str">
            <v>小学6年女子4X100mR</v>
          </cell>
        </row>
        <row r="19">
          <cell r="A19" t="str">
            <v>小学5年混合4X100mR</v>
          </cell>
          <cell r="F19" t="str">
            <v>小学5年混合4X100mR</v>
          </cell>
        </row>
        <row r="20">
          <cell r="A20" t="str">
            <v>小学4年混合4X100mR</v>
          </cell>
          <cell r="F20" t="str">
            <v>小学4年混合4X100mR</v>
          </cell>
        </row>
      </sheetData>
      <sheetData sheetId="6">
        <row r="2">
          <cell r="A2" t="str">
            <v>里町ＡＣ</v>
          </cell>
        </row>
        <row r="3">
          <cell r="A3" t="str">
            <v>上郷ＪＡＣ</v>
          </cell>
        </row>
        <row r="4">
          <cell r="A4" t="str">
            <v>安城ジュニア</v>
          </cell>
        </row>
        <row r="5">
          <cell r="A5" t="str">
            <v>安城北部小</v>
          </cell>
        </row>
        <row r="6">
          <cell r="A6" t="str">
            <v>作野ＡＣ</v>
          </cell>
        </row>
        <row r="7">
          <cell r="A7" t="str">
            <v>桜町クラブ</v>
          </cell>
        </row>
        <row r="8">
          <cell r="A8" t="str">
            <v>岡崎ＪＡＣ</v>
          </cell>
        </row>
        <row r="9">
          <cell r="A9" t="str">
            <v>とよたＡＣ</v>
          </cell>
        </row>
        <row r="10">
          <cell r="A10" t="str">
            <v>いっしき陸上</v>
          </cell>
        </row>
        <row r="11">
          <cell r="A11" t="str">
            <v>知立ジュニア</v>
          </cell>
        </row>
        <row r="12">
          <cell r="A12" t="str">
            <v>福岡ＡＣ</v>
          </cell>
        </row>
        <row r="13">
          <cell r="A13" t="str">
            <v>安城ＢＭＡＣ</v>
          </cell>
        </row>
        <row r="14">
          <cell r="A14" t="str">
            <v>ＳＱＵＡＤ－Ｔ</v>
          </cell>
        </row>
        <row r="15">
          <cell r="A15" t="str">
            <v>高浜ＲＣ</v>
          </cell>
        </row>
        <row r="16">
          <cell r="A16" t="str">
            <v>刈谷ＡＣ</v>
          </cell>
        </row>
        <row r="17">
          <cell r="A17" t="str">
            <v>三河安城クラブ</v>
          </cell>
        </row>
        <row r="18">
          <cell r="A18" t="str">
            <v>常磐南クラブ</v>
          </cell>
        </row>
        <row r="19">
          <cell r="A19" t="str">
            <v>へきなん陸上</v>
          </cell>
        </row>
        <row r="20">
          <cell r="A20" t="str">
            <v>西尾ＡＣＪｒ</v>
          </cell>
        </row>
        <row r="21">
          <cell r="A21" t="str">
            <v>たかはま陸上</v>
          </cell>
        </row>
        <row r="22">
          <cell r="A22" t="str">
            <v>浄水ＡＣ</v>
          </cell>
        </row>
        <row r="23">
          <cell r="A23" t="str">
            <v>常盤東小</v>
          </cell>
        </row>
        <row r="24">
          <cell r="A24" t="str">
            <v>ハイテクＡＣ</v>
          </cell>
        </row>
        <row r="25">
          <cell r="A25" t="str">
            <v>安城陸上教室</v>
          </cell>
        </row>
        <row r="26">
          <cell r="A26" t="str">
            <v>豊橋陸上クラブ</v>
          </cell>
        </row>
        <row r="27">
          <cell r="A27" t="str">
            <v>ＪＡＣあつみ</v>
          </cell>
        </row>
        <row r="28">
          <cell r="A28" t="str">
            <v>豊川ＡＣ</v>
          </cell>
        </row>
        <row r="29">
          <cell r="A29" t="str">
            <v>ＴＴランナーズ</v>
          </cell>
        </row>
        <row r="30">
          <cell r="A30" t="str">
            <v>蒲郡クラブ</v>
          </cell>
        </row>
        <row r="31">
          <cell r="A31" t="str">
            <v>田原陸上クラブ</v>
          </cell>
        </row>
        <row r="32">
          <cell r="A32" t="str">
            <v>新城陸上教室</v>
          </cell>
        </row>
        <row r="33">
          <cell r="A33" t="str">
            <v>ＭＫＦＲＳ</v>
          </cell>
        </row>
        <row r="34">
          <cell r="A34" t="str">
            <v>ＡＣ一宮</v>
          </cell>
        </row>
        <row r="35">
          <cell r="A35" t="str">
            <v>十四山体育クラブ</v>
          </cell>
        </row>
        <row r="36">
          <cell r="A36" t="str">
            <v>布袋陸上クラブ</v>
          </cell>
        </row>
        <row r="37">
          <cell r="A37" t="str">
            <v>ランスタークラブ</v>
          </cell>
        </row>
        <row r="38">
          <cell r="A38" t="str">
            <v>稲沢陸上教室</v>
          </cell>
        </row>
        <row r="39">
          <cell r="A39" t="str">
            <v>江南駅伝チーム</v>
          </cell>
        </row>
        <row r="40">
          <cell r="A40" t="str">
            <v>ＲＣＫＡＮＩＥ</v>
          </cell>
        </row>
        <row r="41">
          <cell r="A41" t="str">
            <v>ハラトク</v>
          </cell>
        </row>
        <row r="42">
          <cell r="A42" t="str">
            <v>なごや陸上</v>
          </cell>
        </row>
        <row r="43">
          <cell r="A43" t="str">
            <v>椙山ＡＣ</v>
          </cell>
        </row>
        <row r="44">
          <cell r="A44" t="str">
            <v>愛知つばさ</v>
          </cell>
        </row>
        <row r="45">
          <cell r="A45" t="str">
            <v>小牧ジュニア</v>
          </cell>
        </row>
        <row r="46">
          <cell r="A46" t="str">
            <v>豊丘ＡＣ</v>
          </cell>
        </row>
        <row r="47">
          <cell r="A47" t="str">
            <v>ＪＡＣ武豊</v>
          </cell>
        </row>
        <row r="48">
          <cell r="A48" t="str">
            <v>ＹＯＵＫＩ陸上</v>
          </cell>
        </row>
        <row r="49">
          <cell r="A49" t="str">
            <v>東浦ＡＣ</v>
          </cell>
        </row>
        <row r="50">
          <cell r="A50" t="str">
            <v>ＴＦＣ半田</v>
          </cell>
        </row>
        <row r="51">
          <cell r="A51" t="str">
            <v>ＪＡＣとよあけ</v>
          </cell>
        </row>
        <row r="52">
          <cell r="A52" t="str">
            <v>成岩ＳＣ陸上</v>
          </cell>
        </row>
        <row r="53">
          <cell r="A53" t="str">
            <v>千代田橋ＡＣ</v>
          </cell>
        </row>
        <row r="54">
          <cell r="A54" t="str">
            <v>乙川ＳＣ</v>
          </cell>
        </row>
        <row r="55">
          <cell r="A55" t="str">
            <v>トライルＡＣ</v>
          </cell>
        </row>
        <row r="56">
          <cell r="A56" t="str">
            <v>とよやまＪＲＣ</v>
          </cell>
        </row>
        <row r="57">
          <cell r="A57" t="str">
            <v>ＴＳＭ</v>
          </cell>
        </row>
        <row r="58">
          <cell r="A58" t="str">
            <v>大須ＡＣ</v>
          </cell>
        </row>
        <row r="59">
          <cell r="A59" t="str">
            <v>ＯＢＵエニスポ</v>
          </cell>
        </row>
        <row r="60">
          <cell r="A60" t="str">
            <v>橘ＡＣ</v>
          </cell>
        </row>
        <row r="61">
          <cell r="A61" t="str">
            <v>東郷ＡＣ</v>
          </cell>
        </row>
        <row r="62">
          <cell r="A62" t="str">
            <v>山田小</v>
          </cell>
        </row>
        <row r="63">
          <cell r="A63" t="str">
            <v>辻クラブ</v>
          </cell>
        </row>
        <row r="64">
          <cell r="A64" t="str">
            <v>日進ＲＣ</v>
          </cell>
        </row>
        <row r="65">
          <cell r="A65" t="str">
            <v>ＪＡＣちた</v>
          </cell>
        </row>
        <row r="66">
          <cell r="A66" t="str">
            <v>知多ＴＣ</v>
          </cell>
        </row>
        <row r="67">
          <cell r="A67" t="str">
            <v>ＳＰＩＲＩＴＳ</v>
          </cell>
        </row>
        <row r="68">
          <cell r="A68" t="str">
            <v>暫定</v>
          </cell>
        </row>
      </sheetData>
      <sheetData sheetId="7">
        <row r="2">
          <cell r="A2" t="str">
            <v>北海道</v>
          </cell>
        </row>
        <row r="3">
          <cell r="A3" t="str">
            <v>青　森</v>
          </cell>
        </row>
        <row r="4">
          <cell r="A4" t="str">
            <v>岩　手</v>
          </cell>
        </row>
        <row r="5">
          <cell r="A5" t="str">
            <v>宮　城</v>
          </cell>
        </row>
        <row r="6">
          <cell r="A6" t="str">
            <v>秋　田</v>
          </cell>
        </row>
        <row r="7">
          <cell r="A7" t="str">
            <v>山　形</v>
          </cell>
        </row>
        <row r="8">
          <cell r="A8" t="str">
            <v>福　島</v>
          </cell>
        </row>
        <row r="9">
          <cell r="A9" t="str">
            <v>茨　城</v>
          </cell>
        </row>
        <row r="10">
          <cell r="A10" t="str">
            <v>栃　木</v>
          </cell>
        </row>
        <row r="11">
          <cell r="A11" t="str">
            <v>群　馬</v>
          </cell>
        </row>
        <row r="12">
          <cell r="A12" t="str">
            <v>埼　玉</v>
          </cell>
        </row>
        <row r="13">
          <cell r="A13" t="str">
            <v>千　葉</v>
          </cell>
        </row>
        <row r="14">
          <cell r="A14" t="str">
            <v>東　京</v>
          </cell>
        </row>
        <row r="15">
          <cell r="A15" t="str">
            <v>神奈川</v>
          </cell>
        </row>
        <row r="16">
          <cell r="A16" t="str">
            <v>新　潟</v>
          </cell>
        </row>
        <row r="17">
          <cell r="A17" t="str">
            <v>富　山</v>
          </cell>
        </row>
        <row r="18">
          <cell r="A18" t="str">
            <v>石　川</v>
          </cell>
        </row>
        <row r="19">
          <cell r="A19" t="str">
            <v>福　井</v>
          </cell>
        </row>
        <row r="20">
          <cell r="A20" t="str">
            <v>山　梨</v>
          </cell>
        </row>
        <row r="21">
          <cell r="A21" t="str">
            <v>長　野</v>
          </cell>
        </row>
        <row r="22">
          <cell r="A22" t="str">
            <v>岐　阜</v>
          </cell>
        </row>
        <row r="23">
          <cell r="A23" t="str">
            <v>愛　知</v>
          </cell>
        </row>
        <row r="24">
          <cell r="A24" t="str">
            <v>愛　知</v>
          </cell>
        </row>
        <row r="25">
          <cell r="A25" t="str">
            <v>三　重</v>
          </cell>
        </row>
        <row r="26">
          <cell r="A26" t="str">
            <v>滋　賀</v>
          </cell>
        </row>
        <row r="27">
          <cell r="A27" t="str">
            <v>京　都</v>
          </cell>
        </row>
        <row r="28">
          <cell r="A28" t="str">
            <v>大　阪</v>
          </cell>
        </row>
        <row r="29">
          <cell r="A29" t="str">
            <v>兵　庫</v>
          </cell>
        </row>
        <row r="30">
          <cell r="A30" t="str">
            <v>奈　良</v>
          </cell>
        </row>
        <row r="31">
          <cell r="A31" t="str">
            <v>和歌山</v>
          </cell>
        </row>
        <row r="32">
          <cell r="A32" t="str">
            <v>鳥　取</v>
          </cell>
        </row>
        <row r="33">
          <cell r="A33" t="str">
            <v>島　根</v>
          </cell>
        </row>
        <row r="34">
          <cell r="A34" t="str">
            <v>岡　山</v>
          </cell>
        </row>
        <row r="35">
          <cell r="A35" t="str">
            <v>広　島</v>
          </cell>
        </row>
        <row r="36">
          <cell r="A36" t="str">
            <v>山　口</v>
          </cell>
        </row>
        <row r="37">
          <cell r="A37" t="str">
            <v>徳　島</v>
          </cell>
        </row>
        <row r="38">
          <cell r="A38" t="str">
            <v>香　川</v>
          </cell>
        </row>
        <row r="39">
          <cell r="A39" t="str">
            <v>愛　媛</v>
          </cell>
        </row>
        <row r="40">
          <cell r="A40" t="str">
            <v>高　知</v>
          </cell>
        </row>
        <row r="41">
          <cell r="A41" t="str">
            <v>福　岡</v>
          </cell>
        </row>
        <row r="42">
          <cell r="A42" t="str">
            <v>佐　賀</v>
          </cell>
        </row>
        <row r="43">
          <cell r="A43" t="str">
            <v>長　崎</v>
          </cell>
        </row>
        <row r="44">
          <cell r="A44" t="str">
            <v>熊　本</v>
          </cell>
        </row>
        <row r="45">
          <cell r="A45" t="str">
            <v>大　分</v>
          </cell>
        </row>
        <row r="46">
          <cell r="A46" t="str">
            <v>宮　崎</v>
          </cell>
        </row>
        <row r="47">
          <cell r="A47" t="str">
            <v>鹿児島</v>
          </cell>
        </row>
        <row r="48">
          <cell r="A48" t="str">
            <v>沖　縄</v>
          </cell>
        </row>
        <row r="49">
          <cell r="A49" t="str">
            <v>　</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view="pageBreakPreview" zoomScale="60" zoomScaleNormal="100" workbookViewId="0">
      <selection activeCell="C3" sqref="C3:H3"/>
    </sheetView>
  </sheetViews>
  <sheetFormatPr defaultRowHeight="13.5"/>
  <cols>
    <col min="1" max="1" width="7.375" customWidth="1"/>
  </cols>
  <sheetData>
    <row r="1" spans="2:9" s="4" customFormat="1" ht="50.25" customHeight="1">
      <c r="B1" s="5" t="s">
        <v>7</v>
      </c>
    </row>
    <row r="2" spans="2:9" ht="26.25" customHeight="1" thickBot="1"/>
    <row r="3" spans="2:9" ht="36.75" customHeight="1" thickBot="1">
      <c r="B3" s="6" t="s">
        <v>6</v>
      </c>
      <c r="C3" s="107"/>
      <c r="D3" s="107"/>
      <c r="E3" s="107"/>
      <c r="F3" s="107"/>
      <c r="G3" s="107"/>
      <c r="H3" s="108"/>
    </row>
    <row r="4" spans="2:9" ht="36.75" customHeight="1"/>
    <row r="5" spans="2:9" ht="36.75" customHeight="1"/>
    <row r="6" spans="2:9" ht="36.75" customHeight="1">
      <c r="B6" t="s">
        <v>0</v>
      </c>
      <c r="E6" s="109"/>
      <c r="F6" s="109"/>
      <c r="G6" s="2" t="s">
        <v>1</v>
      </c>
      <c r="H6" s="3"/>
      <c r="I6" s="3"/>
    </row>
    <row r="7" spans="2:9" ht="36.75" customHeight="1">
      <c r="E7" s="3"/>
      <c r="F7" s="3"/>
      <c r="G7" s="3"/>
      <c r="H7" s="3"/>
      <c r="I7" s="3"/>
    </row>
    <row r="8" spans="2:9" ht="36.75" customHeight="1">
      <c r="B8" t="s">
        <v>2</v>
      </c>
      <c r="D8" s="1"/>
      <c r="E8" s="112"/>
      <c r="F8" s="112"/>
      <c r="G8" s="2" t="s">
        <v>3</v>
      </c>
      <c r="H8" s="3"/>
      <c r="I8" s="3"/>
    </row>
    <row r="9" spans="2:9" ht="36.75" customHeight="1">
      <c r="B9" t="s">
        <v>4</v>
      </c>
      <c r="E9" s="111"/>
      <c r="F9" s="111"/>
      <c r="G9" s="2" t="s">
        <v>3</v>
      </c>
      <c r="H9" s="3"/>
      <c r="I9" s="3"/>
    </row>
    <row r="10" spans="2:9" ht="36.75" customHeight="1">
      <c r="B10" t="s">
        <v>5</v>
      </c>
      <c r="E10" s="109"/>
      <c r="F10" s="109"/>
      <c r="G10" s="109"/>
      <c r="H10" s="109"/>
      <c r="I10" s="109"/>
    </row>
    <row r="11" spans="2:9" ht="36.75" customHeight="1">
      <c r="E11" s="110"/>
      <c r="F11" s="110"/>
      <c r="G11" s="110"/>
      <c r="H11" s="110"/>
      <c r="I11" s="110"/>
    </row>
    <row r="12" spans="2:9" ht="36.75" customHeight="1">
      <c r="E12" s="111"/>
      <c r="F12" s="111"/>
      <c r="G12" s="111"/>
      <c r="H12" s="111"/>
      <c r="I12" s="111"/>
    </row>
    <row r="13" spans="2:9" ht="36.75" customHeight="1">
      <c r="E13" s="3"/>
      <c r="F13" s="3"/>
      <c r="G13" s="3"/>
      <c r="H13" s="3"/>
      <c r="I13" s="3"/>
    </row>
    <row r="14" spans="2:9" ht="36.75" customHeight="1"/>
    <row r="15" spans="2:9" ht="36.75" customHeight="1">
      <c r="C15" s="101" t="s">
        <v>55</v>
      </c>
      <c r="D15" s="99"/>
      <c r="E15" s="100"/>
      <c r="F15" s="100"/>
    </row>
  </sheetData>
  <mergeCells count="7">
    <mergeCell ref="C3:H3"/>
    <mergeCell ref="E10:I10"/>
    <mergeCell ref="E11:I11"/>
    <mergeCell ref="E12:I12"/>
    <mergeCell ref="E8:F8"/>
    <mergeCell ref="E9:F9"/>
    <mergeCell ref="E6:F6"/>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06"/>
  <sheetViews>
    <sheetView showZeros="0" tabSelected="1" view="pageBreakPreview" zoomScale="60" zoomScaleNormal="75" workbookViewId="0"/>
  </sheetViews>
  <sheetFormatPr defaultRowHeight="13.5"/>
  <cols>
    <col min="1" max="1" width="13.625" style="10" customWidth="1"/>
    <col min="2" max="3" width="11.625" style="10" customWidth="1"/>
    <col min="4" max="4" width="10.75" style="10" customWidth="1"/>
    <col min="5" max="5" width="9.125" style="10" customWidth="1"/>
    <col min="6" max="6" width="13.125" style="10" customWidth="1"/>
    <col min="7" max="7" width="4.875" style="10" customWidth="1"/>
    <col min="8" max="8" width="13.625" style="10" customWidth="1"/>
    <col min="9" max="9" width="2.125" style="10" hidden="1" customWidth="1"/>
    <col min="10" max="10" width="2.125" style="10" customWidth="1"/>
    <col min="11" max="11" width="0.875" style="10" customWidth="1"/>
    <col min="12" max="12" width="13.625" style="10" customWidth="1"/>
    <col min="13" max="14" width="11.625" style="10" customWidth="1"/>
    <col min="15" max="15" width="10.75" style="10" customWidth="1"/>
    <col min="16" max="16" width="9.375" style="10" customWidth="1"/>
    <col min="17" max="17" width="13.875" style="10" customWidth="1"/>
    <col min="18" max="18" width="6" style="10" customWidth="1"/>
    <col min="19" max="19" width="13.625" style="10" customWidth="1"/>
    <col min="20" max="20" width="3" style="10" customWidth="1"/>
    <col min="21" max="23" width="0" style="10" hidden="1" customWidth="1"/>
    <col min="24" max="256" width="9" style="10"/>
    <col min="257" max="257" width="13.625" style="10" customWidth="1"/>
    <col min="258" max="259" width="11.625" style="10" customWidth="1"/>
    <col min="260" max="260" width="10.75" style="10" customWidth="1"/>
    <col min="261" max="261" width="9.125" style="10" customWidth="1"/>
    <col min="262" max="262" width="13.125" style="10" customWidth="1"/>
    <col min="263" max="263" width="4.875" style="10" customWidth="1"/>
    <col min="264" max="264" width="13.625" style="10" customWidth="1"/>
    <col min="265" max="265" width="0" style="10" hidden="1" customWidth="1"/>
    <col min="266" max="266" width="2.125" style="10" customWidth="1"/>
    <col min="267" max="267" width="0.875" style="10" customWidth="1"/>
    <col min="268" max="268" width="13.625" style="10" customWidth="1"/>
    <col min="269" max="270" width="11.625" style="10" customWidth="1"/>
    <col min="271" max="271" width="10.75" style="10" customWidth="1"/>
    <col min="272" max="272" width="9.375" style="10" customWidth="1"/>
    <col min="273" max="273" width="13.875" style="10" customWidth="1"/>
    <col min="274" max="274" width="6" style="10" customWidth="1"/>
    <col min="275" max="275" width="13.625" style="10" customWidth="1"/>
    <col min="276" max="276" width="3" style="10" customWidth="1"/>
    <col min="277" max="512" width="9" style="10"/>
    <col min="513" max="513" width="13.625" style="10" customWidth="1"/>
    <col min="514" max="515" width="11.625" style="10" customWidth="1"/>
    <col min="516" max="516" width="10.75" style="10" customWidth="1"/>
    <col min="517" max="517" width="9.125" style="10" customWidth="1"/>
    <col min="518" max="518" width="13.125" style="10" customWidth="1"/>
    <col min="519" max="519" width="4.875" style="10" customWidth="1"/>
    <col min="520" max="520" width="13.625" style="10" customWidth="1"/>
    <col min="521" max="521" width="0" style="10" hidden="1" customWidth="1"/>
    <col min="522" max="522" width="2.125" style="10" customWidth="1"/>
    <col min="523" max="523" width="0.875" style="10" customWidth="1"/>
    <col min="524" max="524" width="13.625" style="10" customWidth="1"/>
    <col min="525" max="526" width="11.625" style="10" customWidth="1"/>
    <col min="527" max="527" width="10.75" style="10" customWidth="1"/>
    <col min="528" max="528" width="9.375" style="10" customWidth="1"/>
    <col min="529" max="529" width="13.875" style="10" customWidth="1"/>
    <col min="530" max="530" width="6" style="10" customWidth="1"/>
    <col min="531" max="531" width="13.625" style="10" customWidth="1"/>
    <col min="532" max="532" width="3" style="10" customWidth="1"/>
    <col min="533" max="768" width="9" style="10"/>
    <col min="769" max="769" width="13.625" style="10" customWidth="1"/>
    <col min="770" max="771" width="11.625" style="10" customWidth="1"/>
    <col min="772" max="772" width="10.75" style="10" customWidth="1"/>
    <col min="773" max="773" width="9.125" style="10" customWidth="1"/>
    <col min="774" max="774" width="13.125" style="10" customWidth="1"/>
    <col min="775" max="775" width="4.875" style="10" customWidth="1"/>
    <col min="776" max="776" width="13.625" style="10" customWidth="1"/>
    <col min="777" max="777" width="0" style="10" hidden="1" customWidth="1"/>
    <col min="778" max="778" width="2.125" style="10" customWidth="1"/>
    <col min="779" max="779" width="0.875" style="10" customWidth="1"/>
    <col min="780" max="780" width="13.625" style="10" customWidth="1"/>
    <col min="781" max="782" width="11.625" style="10" customWidth="1"/>
    <col min="783" max="783" width="10.75" style="10" customWidth="1"/>
    <col min="784" max="784" width="9.375" style="10" customWidth="1"/>
    <col min="785" max="785" width="13.875" style="10" customWidth="1"/>
    <col min="786" max="786" width="6" style="10" customWidth="1"/>
    <col min="787" max="787" width="13.625" style="10" customWidth="1"/>
    <col min="788" max="788" width="3" style="10" customWidth="1"/>
    <col min="789" max="1024" width="9" style="10"/>
    <col min="1025" max="1025" width="13.625" style="10" customWidth="1"/>
    <col min="1026" max="1027" width="11.625" style="10" customWidth="1"/>
    <col min="1028" max="1028" width="10.75" style="10" customWidth="1"/>
    <col min="1029" max="1029" width="9.125" style="10" customWidth="1"/>
    <col min="1030" max="1030" width="13.125" style="10" customWidth="1"/>
    <col min="1031" max="1031" width="4.875" style="10" customWidth="1"/>
    <col min="1032" max="1032" width="13.625" style="10" customWidth="1"/>
    <col min="1033" max="1033" width="0" style="10" hidden="1" customWidth="1"/>
    <col min="1034" max="1034" width="2.125" style="10" customWidth="1"/>
    <col min="1035" max="1035" width="0.875" style="10" customWidth="1"/>
    <col min="1036" max="1036" width="13.625" style="10" customWidth="1"/>
    <col min="1037" max="1038" width="11.625" style="10" customWidth="1"/>
    <col min="1039" max="1039" width="10.75" style="10" customWidth="1"/>
    <col min="1040" max="1040" width="9.375" style="10" customWidth="1"/>
    <col min="1041" max="1041" width="13.875" style="10" customWidth="1"/>
    <col min="1042" max="1042" width="6" style="10" customWidth="1"/>
    <col min="1043" max="1043" width="13.625" style="10" customWidth="1"/>
    <col min="1044" max="1044" width="3" style="10" customWidth="1"/>
    <col min="1045" max="1280" width="9" style="10"/>
    <col min="1281" max="1281" width="13.625" style="10" customWidth="1"/>
    <col min="1282" max="1283" width="11.625" style="10" customWidth="1"/>
    <col min="1284" max="1284" width="10.75" style="10" customWidth="1"/>
    <col min="1285" max="1285" width="9.125" style="10" customWidth="1"/>
    <col min="1286" max="1286" width="13.125" style="10" customWidth="1"/>
    <col min="1287" max="1287" width="4.875" style="10" customWidth="1"/>
    <col min="1288" max="1288" width="13.625" style="10" customWidth="1"/>
    <col min="1289" max="1289" width="0" style="10" hidden="1" customWidth="1"/>
    <col min="1290" max="1290" width="2.125" style="10" customWidth="1"/>
    <col min="1291" max="1291" width="0.875" style="10" customWidth="1"/>
    <col min="1292" max="1292" width="13.625" style="10" customWidth="1"/>
    <col min="1293" max="1294" width="11.625" style="10" customWidth="1"/>
    <col min="1295" max="1295" width="10.75" style="10" customWidth="1"/>
    <col min="1296" max="1296" width="9.375" style="10" customWidth="1"/>
    <col min="1297" max="1297" width="13.875" style="10" customWidth="1"/>
    <col min="1298" max="1298" width="6" style="10" customWidth="1"/>
    <col min="1299" max="1299" width="13.625" style="10" customWidth="1"/>
    <col min="1300" max="1300" width="3" style="10" customWidth="1"/>
    <col min="1301" max="1536" width="9" style="10"/>
    <col min="1537" max="1537" width="13.625" style="10" customWidth="1"/>
    <col min="1538" max="1539" width="11.625" style="10" customWidth="1"/>
    <col min="1540" max="1540" width="10.75" style="10" customWidth="1"/>
    <col min="1541" max="1541" width="9.125" style="10" customWidth="1"/>
    <col min="1542" max="1542" width="13.125" style="10" customWidth="1"/>
    <col min="1543" max="1543" width="4.875" style="10" customWidth="1"/>
    <col min="1544" max="1544" width="13.625" style="10" customWidth="1"/>
    <col min="1545" max="1545" width="0" style="10" hidden="1" customWidth="1"/>
    <col min="1546" max="1546" width="2.125" style="10" customWidth="1"/>
    <col min="1547" max="1547" width="0.875" style="10" customWidth="1"/>
    <col min="1548" max="1548" width="13.625" style="10" customWidth="1"/>
    <col min="1549" max="1550" width="11.625" style="10" customWidth="1"/>
    <col min="1551" max="1551" width="10.75" style="10" customWidth="1"/>
    <col min="1552" max="1552" width="9.375" style="10" customWidth="1"/>
    <col min="1553" max="1553" width="13.875" style="10" customWidth="1"/>
    <col min="1554" max="1554" width="6" style="10" customWidth="1"/>
    <col min="1555" max="1555" width="13.625" style="10" customWidth="1"/>
    <col min="1556" max="1556" width="3" style="10" customWidth="1"/>
    <col min="1557" max="1792" width="9" style="10"/>
    <col min="1793" max="1793" width="13.625" style="10" customWidth="1"/>
    <col min="1794" max="1795" width="11.625" style="10" customWidth="1"/>
    <col min="1796" max="1796" width="10.75" style="10" customWidth="1"/>
    <col min="1797" max="1797" width="9.125" style="10" customWidth="1"/>
    <col min="1798" max="1798" width="13.125" style="10" customWidth="1"/>
    <col min="1799" max="1799" width="4.875" style="10" customWidth="1"/>
    <col min="1800" max="1800" width="13.625" style="10" customWidth="1"/>
    <col min="1801" max="1801" width="0" style="10" hidden="1" customWidth="1"/>
    <col min="1802" max="1802" width="2.125" style="10" customWidth="1"/>
    <col min="1803" max="1803" width="0.875" style="10" customWidth="1"/>
    <col min="1804" max="1804" width="13.625" style="10" customWidth="1"/>
    <col min="1805" max="1806" width="11.625" style="10" customWidth="1"/>
    <col min="1807" max="1807" width="10.75" style="10" customWidth="1"/>
    <col min="1808" max="1808" width="9.375" style="10" customWidth="1"/>
    <col min="1809" max="1809" width="13.875" style="10" customWidth="1"/>
    <col min="1810" max="1810" width="6" style="10" customWidth="1"/>
    <col min="1811" max="1811" width="13.625" style="10" customWidth="1"/>
    <col min="1812" max="1812" width="3" style="10" customWidth="1"/>
    <col min="1813" max="2048" width="9" style="10"/>
    <col min="2049" max="2049" width="13.625" style="10" customWidth="1"/>
    <col min="2050" max="2051" width="11.625" style="10" customWidth="1"/>
    <col min="2052" max="2052" width="10.75" style="10" customWidth="1"/>
    <col min="2053" max="2053" width="9.125" style="10" customWidth="1"/>
    <col min="2054" max="2054" width="13.125" style="10" customWidth="1"/>
    <col min="2055" max="2055" width="4.875" style="10" customWidth="1"/>
    <col min="2056" max="2056" width="13.625" style="10" customWidth="1"/>
    <col min="2057" max="2057" width="0" style="10" hidden="1" customWidth="1"/>
    <col min="2058" max="2058" width="2.125" style="10" customWidth="1"/>
    <col min="2059" max="2059" width="0.875" style="10" customWidth="1"/>
    <col min="2060" max="2060" width="13.625" style="10" customWidth="1"/>
    <col min="2061" max="2062" width="11.625" style="10" customWidth="1"/>
    <col min="2063" max="2063" width="10.75" style="10" customWidth="1"/>
    <col min="2064" max="2064" width="9.375" style="10" customWidth="1"/>
    <col min="2065" max="2065" width="13.875" style="10" customWidth="1"/>
    <col min="2066" max="2066" width="6" style="10" customWidth="1"/>
    <col min="2067" max="2067" width="13.625" style="10" customWidth="1"/>
    <col min="2068" max="2068" width="3" style="10" customWidth="1"/>
    <col min="2069" max="2304" width="9" style="10"/>
    <col min="2305" max="2305" width="13.625" style="10" customWidth="1"/>
    <col min="2306" max="2307" width="11.625" style="10" customWidth="1"/>
    <col min="2308" max="2308" width="10.75" style="10" customWidth="1"/>
    <col min="2309" max="2309" width="9.125" style="10" customWidth="1"/>
    <col min="2310" max="2310" width="13.125" style="10" customWidth="1"/>
    <col min="2311" max="2311" width="4.875" style="10" customWidth="1"/>
    <col min="2312" max="2312" width="13.625" style="10" customWidth="1"/>
    <col min="2313" max="2313" width="0" style="10" hidden="1" customWidth="1"/>
    <col min="2314" max="2314" width="2.125" style="10" customWidth="1"/>
    <col min="2315" max="2315" width="0.875" style="10" customWidth="1"/>
    <col min="2316" max="2316" width="13.625" style="10" customWidth="1"/>
    <col min="2317" max="2318" width="11.625" style="10" customWidth="1"/>
    <col min="2319" max="2319" width="10.75" style="10" customWidth="1"/>
    <col min="2320" max="2320" width="9.375" style="10" customWidth="1"/>
    <col min="2321" max="2321" width="13.875" style="10" customWidth="1"/>
    <col min="2322" max="2322" width="6" style="10" customWidth="1"/>
    <col min="2323" max="2323" width="13.625" style="10" customWidth="1"/>
    <col min="2324" max="2324" width="3" style="10" customWidth="1"/>
    <col min="2325" max="2560" width="9" style="10"/>
    <col min="2561" max="2561" width="13.625" style="10" customWidth="1"/>
    <col min="2562" max="2563" width="11.625" style="10" customWidth="1"/>
    <col min="2564" max="2564" width="10.75" style="10" customWidth="1"/>
    <col min="2565" max="2565" width="9.125" style="10" customWidth="1"/>
    <col min="2566" max="2566" width="13.125" style="10" customWidth="1"/>
    <col min="2567" max="2567" width="4.875" style="10" customWidth="1"/>
    <col min="2568" max="2568" width="13.625" style="10" customWidth="1"/>
    <col min="2569" max="2569" width="0" style="10" hidden="1" customWidth="1"/>
    <col min="2570" max="2570" width="2.125" style="10" customWidth="1"/>
    <col min="2571" max="2571" width="0.875" style="10" customWidth="1"/>
    <col min="2572" max="2572" width="13.625" style="10" customWidth="1"/>
    <col min="2573" max="2574" width="11.625" style="10" customWidth="1"/>
    <col min="2575" max="2575" width="10.75" style="10" customWidth="1"/>
    <col min="2576" max="2576" width="9.375" style="10" customWidth="1"/>
    <col min="2577" max="2577" width="13.875" style="10" customWidth="1"/>
    <col min="2578" max="2578" width="6" style="10" customWidth="1"/>
    <col min="2579" max="2579" width="13.625" style="10" customWidth="1"/>
    <col min="2580" max="2580" width="3" style="10" customWidth="1"/>
    <col min="2581" max="2816" width="9" style="10"/>
    <col min="2817" max="2817" width="13.625" style="10" customWidth="1"/>
    <col min="2818" max="2819" width="11.625" style="10" customWidth="1"/>
    <col min="2820" max="2820" width="10.75" style="10" customWidth="1"/>
    <col min="2821" max="2821" width="9.125" style="10" customWidth="1"/>
    <col min="2822" max="2822" width="13.125" style="10" customWidth="1"/>
    <col min="2823" max="2823" width="4.875" style="10" customWidth="1"/>
    <col min="2824" max="2824" width="13.625" style="10" customWidth="1"/>
    <col min="2825" max="2825" width="0" style="10" hidden="1" customWidth="1"/>
    <col min="2826" max="2826" width="2.125" style="10" customWidth="1"/>
    <col min="2827" max="2827" width="0.875" style="10" customWidth="1"/>
    <col min="2828" max="2828" width="13.625" style="10" customWidth="1"/>
    <col min="2829" max="2830" width="11.625" style="10" customWidth="1"/>
    <col min="2831" max="2831" width="10.75" style="10" customWidth="1"/>
    <col min="2832" max="2832" width="9.375" style="10" customWidth="1"/>
    <col min="2833" max="2833" width="13.875" style="10" customWidth="1"/>
    <col min="2834" max="2834" width="6" style="10" customWidth="1"/>
    <col min="2835" max="2835" width="13.625" style="10" customWidth="1"/>
    <col min="2836" max="2836" width="3" style="10" customWidth="1"/>
    <col min="2837" max="3072" width="9" style="10"/>
    <col min="3073" max="3073" width="13.625" style="10" customWidth="1"/>
    <col min="3074" max="3075" width="11.625" style="10" customWidth="1"/>
    <col min="3076" max="3076" width="10.75" style="10" customWidth="1"/>
    <col min="3077" max="3077" width="9.125" style="10" customWidth="1"/>
    <col min="3078" max="3078" width="13.125" style="10" customWidth="1"/>
    <col min="3079" max="3079" width="4.875" style="10" customWidth="1"/>
    <col min="3080" max="3080" width="13.625" style="10" customWidth="1"/>
    <col min="3081" max="3081" width="0" style="10" hidden="1" customWidth="1"/>
    <col min="3082" max="3082" width="2.125" style="10" customWidth="1"/>
    <col min="3083" max="3083" width="0.875" style="10" customWidth="1"/>
    <col min="3084" max="3084" width="13.625" style="10" customWidth="1"/>
    <col min="3085" max="3086" width="11.625" style="10" customWidth="1"/>
    <col min="3087" max="3087" width="10.75" style="10" customWidth="1"/>
    <col min="3088" max="3088" width="9.375" style="10" customWidth="1"/>
    <col min="3089" max="3089" width="13.875" style="10" customWidth="1"/>
    <col min="3090" max="3090" width="6" style="10" customWidth="1"/>
    <col min="3091" max="3091" width="13.625" style="10" customWidth="1"/>
    <col min="3092" max="3092" width="3" style="10" customWidth="1"/>
    <col min="3093" max="3328" width="9" style="10"/>
    <col min="3329" max="3329" width="13.625" style="10" customWidth="1"/>
    <col min="3330" max="3331" width="11.625" style="10" customWidth="1"/>
    <col min="3332" max="3332" width="10.75" style="10" customWidth="1"/>
    <col min="3333" max="3333" width="9.125" style="10" customWidth="1"/>
    <col min="3334" max="3334" width="13.125" style="10" customWidth="1"/>
    <col min="3335" max="3335" width="4.875" style="10" customWidth="1"/>
    <col min="3336" max="3336" width="13.625" style="10" customWidth="1"/>
    <col min="3337" max="3337" width="0" style="10" hidden="1" customWidth="1"/>
    <col min="3338" max="3338" width="2.125" style="10" customWidth="1"/>
    <col min="3339" max="3339" width="0.875" style="10" customWidth="1"/>
    <col min="3340" max="3340" width="13.625" style="10" customWidth="1"/>
    <col min="3341" max="3342" width="11.625" style="10" customWidth="1"/>
    <col min="3343" max="3343" width="10.75" style="10" customWidth="1"/>
    <col min="3344" max="3344" width="9.375" style="10" customWidth="1"/>
    <col min="3345" max="3345" width="13.875" style="10" customWidth="1"/>
    <col min="3346" max="3346" width="6" style="10" customWidth="1"/>
    <col min="3347" max="3347" width="13.625" style="10" customWidth="1"/>
    <col min="3348" max="3348" width="3" style="10" customWidth="1"/>
    <col min="3349" max="3584" width="9" style="10"/>
    <col min="3585" max="3585" width="13.625" style="10" customWidth="1"/>
    <col min="3586" max="3587" width="11.625" style="10" customWidth="1"/>
    <col min="3588" max="3588" width="10.75" style="10" customWidth="1"/>
    <col min="3589" max="3589" width="9.125" style="10" customWidth="1"/>
    <col min="3590" max="3590" width="13.125" style="10" customWidth="1"/>
    <col min="3591" max="3591" width="4.875" style="10" customWidth="1"/>
    <col min="3592" max="3592" width="13.625" style="10" customWidth="1"/>
    <col min="3593" max="3593" width="0" style="10" hidden="1" customWidth="1"/>
    <col min="3594" max="3594" width="2.125" style="10" customWidth="1"/>
    <col min="3595" max="3595" width="0.875" style="10" customWidth="1"/>
    <col min="3596" max="3596" width="13.625" style="10" customWidth="1"/>
    <col min="3597" max="3598" width="11.625" style="10" customWidth="1"/>
    <col min="3599" max="3599" width="10.75" style="10" customWidth="1"/>
    <col min="3600" max="3600" width="9.375" style="10" customWidth="1"/>
    <col min="3601" max="3601" width="13.875" style="10" customWidth="1"/>
    <col min="3602" max="3602" width="6" style="10" customWidth="1"/>
    <col min="3603" max="3603" width="13.625" style="10" customWidth="1"/>
    <col min="3604" max="3604" width="3" style="10" customWidth="1"/>
    <col min="3605" max="3840" width="9" style="10"/>
    <col min="3841" max="3841" width="13.625" style="10" customWidth="1"/>
    <col min="3842" max="3843" width="11.625" style="10" customWidth="1"/>
    <col min="3844" max="3844" width="10.75" style="10" customWidth="1"/>
    <col min="3845" max="3845" width="9.125" style="10" customWidth="1"/>
    <col min="3846" max="3846" width="13.125" style="10" customWidth="1"/>
    <col min="3847" max="3847" width="4.875" style="10" customWidth="1"/>
    <col min="3848" max="3848" width="13.625" style="10" customWidth="1"/>
    <col min="3849" max="3849" width="0" style="10" hidden="1" customWidth="1"/>
    <col min="3850" max="3850" width="2.125" style="10" customWidth="1"/>
    <col min="3851" max="3851" width="0.875" style="10" customWidth="1"/>
    <col min="3852" max="3852" width="13.625" style="10" customWidth="1"/>
    <col min="3853" max="3854" width="11.625" style="10" customWidth="1"/>
    <col min="3855" max="3855" width="10.75" style="10" customWidth="1"/>
    <col min="3856" max="3856" width="9.375" style="10" customWidth="1"/>
    <col min="3857" max="3857" width="13.875" style="10" customWidth="1"/>
    <col min="3858" max="3858" width="6" style="10" customWidth="1"/>
    <col min="3859" max="3859" width="13.625" style="10" customWidth="1"/>
    <col min="3860" max="3860" width="3" style="10" customWidth="1"/>
    <col min="3861" max="4096" width="9" style="10"/>
    <col min="4097" max="4097" width="13.625" style="10" customWidth="1"/>
    <col min="4098" max="4099" width="11.625" style="10" customWidth="1"/>
    <col min="4100" max="4100" width="10.75" style="10" customWidth="1"/>
    <col min="4101" max="4101" width="9.125" style="10" customWidth="1"/>
    <col min="4102" max="4102" width="13.125" style="10" customWidth="1"/>
    <col min="4103" max="4103" width="4.875" style="10" customWidth="1"/>
    <col min="4104" max="4104" width="13.625" style="10" customWidth="1"/>
    <col min="4105" max="4105" width="0" style="10" hidden="1" customWidth="1"/>
    <col min="4106" max="4106" width="2.125" style="10" customWidth="1"/>
    <col min="4107" max="4107" width="0.875" style="10" customWidth="1"/>
    <col min="4108" max="4108" width="13.625" style="10" customWidth="1"/>
    <col min="4109" max="4110" width="11.625" style="10" customWidth="1"/>
    <col min="4111" max="4111" width="10.75" style="10" customWidth="1"/>
    <col min="4112" max="4112" width="9.375" style="10" customWidth="1"/>
    <col min="4113" max="4113" width="13.875" style="10" customWidth="1"/>
    <col min="4114" max="4114" width="6" style="10" customWidth="1"/>
    <col min="4115" max="4115" width="13.625" style="10" customWidth="1"/>
    <col min="4116" max="4116" width="3" style="10" customWidth="1"/>
    <col min="4117" max="4352" width="9" style="10"/>
    <col min="4353" max="4353" width="13.625" style="10" customWidth="1"/>
    <col min="4354" max="4355" width="11.625" style="10" customWidth="1"/>
    <col min="4356" max="4356" width="10.75" style="10" customWidth="1"/>
    <col min="4357" max="4357" width="9.125" style="10" customWidth="1"/>
    <col min="4358" max="4358" width="13.125" style="10" customWidth="1"/>
    <col min="4359" max="4359" width="4.875" style="10" customWidth="1"/>
    <col min="4360" max="4360" width="13.625" style="10" customWidth="1"/>
    <col min="4361" max="4361" width="0" style="10" hidden="1" customWidth="1"/>
    <col min="4362" max="4362" width="2.125" style="10" customWidth="1"/>
    <col min="4363" max="4363" width="0.875" style="10" customWidth="1"/>
    <col min="4364" max="4364" width="13.625" style="10" customWidth="1"/>
    <col min="4365" max="4366" width="11.625" style="10" customWidth="1"/>
    <col min="4367" max="4367" width="10.75" style="10" customWidth="1"/>
    <col min="4368" max="4368" width="9.375" style="10" customWidth="1"/>
    <col min="4369" max="4369" width="13.875" style="10" customWidth="1"/>
    <col min="4370" max="4370" width="6" style="10" customWidth="1"/>
    <col min="4371" max="4371" width="13.625" style="10" customWidth="1"/>
    <col min="4372" max="4372" width="3" style="10" customWidth="1"/>
    <col min="4373" max="4608" width="9" style="10"/>
    <col min="4609" max="4609" width="13.625" style="10" customWidth="1"/>
    <col min="4610" max="4611" width="11.625" style="10" customWidth="1"/>
    <col min="4612" max="4612" width="10.75" style="10" customWidth="1"/>
    <col min="4613" max="4613" width="9.125" style="10" customWidth="1"/>
    <col min="4614" max="4614" width="13.125" style="10" customWidth="1"/>
    <col min="4615" max="4615" width="4.875" style="10" customWidth="1"/>
    <col min="4616" max="4616" width="13.625" style="10" customWidth="1"/>
    <col min="4617" max="4617" width="0" style="10" hidden="1" customWidth="1"/>
    <col min="4618" max="4618" width="2.125" style="10" customWidth="1"/>
    <col min="4619" max="4619" width="0.875" style="10" customWidth="1"/>
    <col min="4620" max="4620" width="13.625" style="10" customWidth="1"/>
    <col min="4621" max="4622" width="11.625" style="10" customWidth="1"/>
    <col min="4623" max="4623" width="10.75" style="10" customWidth="1"/>
    <col min="4624" max="4624" width="9.375" style="10" customWidth="1"/>
    <col min="4625" max="4625" width="13.875" style="10" customWidth="1"/>
    <col min="4626" max="4626" width="6" style="10" customWidth="1"/>
    <col min="4627" max="4627" width="13.625" style="10" customWidth="1"/>
    <col min="4628" max="4628" width="3" style="10" customWidth="1"/>
    <col min="4629" max="4864" width="9" style="10"/>
    <col min="4865" max="4865" width="13.625" style="10" customWidth="1"/>
    <col min="4866" max="4867" width="11.625" style="10" customWidth="1"/>
    <col min="4868" max="4868" width="10.75" style="10" customWidth="1"/>
    <col min="4869" max="4869" width="9.125" style="10" customWidth="1"/>
    <col min="4870" max="4870" width="13.125" style="10" customWidth="1"/>
    <col min="4871" max="4871" width="4.875" style="10" customWidth="1"/>
    <col min="4872" max="4872" width="13.625" style="10" customWidth="1"/>
    <col min="4873" max="4873" width="0" style="10" hidden="1" customWidth="1"/>
    <col min="4874" max="4874" width="2.125" style="10" customWidth="1"/>
    <col min="4875" max="4875" width="0.875" style="10" customWidth="1"/>
    <col min="4876" max="4876" width="13.625" style="10" customWidth="1"/>
    <col min="4877" max="4878" width="11.625" style="10" customWidth="1"/>
    <col min="4879" max="4879" width="10.75" style="10" customWidth="1"/>
    <col min="4880" max="4880" width="9.375" style="10" customWidth="1"/>
    <col min="4881" max="4881" width="13.875" style="10" customWidth="1"/>
    <col min="4882" max="4882" width="6" style="10" customWidth="1"/>
    <col min="4883" max="4883" width="13.625" style="10" customWidth="1"/>
    <col min="4884" max="4884" width="3" style="10" customWidth="1"/>
    <col min="4885" max="5120" width="9" style="10"/>
    <col min="5121" max="5121" width="13.625" style="10" customWidth="1"/>
    <col min="5122" max="5123" width="11.625" style="10" customWidth="1"/>
    <col min="5124" max="5124" width="10.75" style="10" customWidth="1"/>
    <col min="5125" max="5125" width="9.125" style="10" customWidth="1"/>
    <col min="5126" max="5126" width="13.125" style="10" customWidth="1"/>
    <col min="5127" max="5127" width="4.875" style="10" customWidth="1"/>
    <col min="5128" max="5128" width="13.625" style="10" customWidth="1"/>
    <col min="5129" max="5129" width="0" style="10" hidden="1" customWidth="1"/>
    <col min="5130" max="5130" width="2.125" style="10" customWidth="1"/>
    <col min="5131" max="5131" width="0.875" style="10" customWidth="1"/>
    <col min="5132" max="5132" width="13.625" style="10" customWidth="1"/>
    <col min="5133" max="5134" width="11.625" style="10" customWidth="1"/>
    <col min="5135" max="5135" width="10.75" style="10" customWidth="1"/>
    <col min="5136" max="5136" width="9.375" style="10" customWidth="1"/>
    <col min="5137" max="5137" width="13.875" style="10" customWidth="1"/>
    <col min="5138" max="5138" width="6" style="10" customWidth="1"/>
    <col min="5139" max="5139" width="13.625" style="10" customWidth="1"/>
    <col min="5140" max="5140" width="3" style="10" customWidth="1"/>
    <col min="5141" max="5376" width="9" style="10"/>
    <col min="5377" max="5377" width="13.625" style="10" customWidth="1"/>
    <col min="5378" max="5379" width="11.625" style="10" customWidth="1"/>
    <col min="5380" max="5380" width="10.75" style="10" customWidth="1"/>
    <col min="5381" max="5381" width="9.125" style="10" customWidth="1"/>
    <col min="5382" max="5382" width="13.125" style="10" customWidth="1"/>
    <col min="5383" max="5383" width="4.875" style="10" customWidth="1"/>
    <col min="5384" max="5384" width="13.625" style="10" customWidth="1"/>
    <col min="5385" max="5385" width="0" style="10" hidden="1" customWidth="1"/>
    <col min="5386" max="5386" width="2.125" style="10" customWidth="1"/>
    <col min="5387" max="5387" width="0.875" style="10" customWidth="1"/>
    <col min="5388" max="5388" width="13.625" style="10" customWidth="1"/>
    <col min="5389" max="5390" width="11.625" style="10" customWidth="1"/>
    <col min="5391" max="5391" width="10.75" style="10" customWidth="1"/>
    <col min="5392" max="5392" width="9.375" style="10" customWidth="1"/>
    <col min="5393" max="5393" width="13.875" style="10" customWidth="1"/>
    <col min="5394" max="5394" width="6" style="10" customWidth="1"/>
    <col min="5395" max="5395" width="13.625" style="10" customWidth="1"/>
    <col min="5396" max="5396" width="3" style="10" customWidth="1"/>
    <col min="5397" max="5632" width="9" style="10"/>
    <col min="5633" max="5633" width="13.625" style="10" customWidth="1"/>
    <col min="5634" max="5635" width="11.625" style="10" customWidth="1"/>
    <col min="5636" max="5636" width="10.75" style="10" customWidth="1"/>
    <col min="5637" max="5637" width="9.125" style="10" customWidth="1"/>
    <col min="5638" max="5638" width="13.125" style="10" customWidth="1"/>
    <col min="5639" max="5639" width="4.875" style="10" customWidth="1"/>
    <col min="5640" max="5640" width="13.625" style="10" customWidth="1"/>
    <col min="5641" max="5641" width="0" style="10" hidden="1" customWidth="1"/>
    <col min="5642" max="5642" width="2.125" style="10" customWidth="1"/>
    <col min="5643" max="5643" width="0.875" style="10" customWidth="1"/>
    <col min="5644" max="5644" width="13.625" style="10" customWidth="1"/>
    <col min="5645" max="5646" width="11.625" style="10" customWidth="1"/>
    <col min="5647" max="5647" width="10.75" style="10" customWidth="1"/>
    <col min="5648" max="5648" width="9.375" style="10" customWidth="1"/>
    <col min="5649" max="5649" width="13.875" style="10" customWidth="1"/>
    <col min="5650" max="5650" width="6" style="10" customWidth="1"/>
    <col min="5651" max="5651" width="13.625" style="10" customWidth="1"/>
    <col min="5652" max="5652" width="3" style="10" customWidth="1"/>
    <col min="5653" max="5888" width="9" style="10"/>
    <col min="5889" max="5889" width="13.625" style="10" customWidth="1"/>
    <col min="5890" max="5891" width="11.625" style="10" customWidth="1"/>
    <col min="5892" max="5892" width="10.75" style="10" customWidth="1"/>
    <col min="5893" max="5893" width="9.125" style="10" customWidth="1"/>
    <col min="5894" max="5894" width="13.125" style="10" customWidth="1"/>
    <col min="5895" max="5895" width="4.875" style="10" customWidth="1"/>
    <col min="5896" max="5896" width="13.625" style="10" customWidth="1"/>
    <col min="5897" max="5897" width="0" style="10" hidden="1" customWidth="1"/>
    <col min="5898" max="5898" width="2.125" style="10" customWidth="1"/>
    <col min="5899" max="5899" width="0.875" style="10" customWidth="1"/>
    <col min="5900" max="5900" width="13.625" style="10" customWidth="1"/>
    <col min="5901" max="5902" width="11.625" style="10" customWidth="1"/>
    <col min="5903" max="5903" width="10.75" style="10" customWidth="1"/>
    <col min="5904" max="5904" width="9.375" style="10" customWidth="1"/>
    <col min="5905" max="5905" width="13.875" style="10" customWidth="1"/>
    <col min="5906" max="5906" width="6" style="10" customWidth="1"/>
    <col min="5907" max="5907" width="13.625" style="10" customWidth="1"/>
    <col min="5908" max="5908" width="3" style="10" customWidth="1"/>
    <col min="5909" max="6144" width="9" style="10"/>
    <col min="6145" max="6145" width="13.625" style="10" customWidth="1"/>
    <col min="6146" max="6147" width="11.625" style="10" customWidth="1"/>
    <col min="6148" max="6148" width="10.75" style="10" customWidth="1"/>
    <col min="6149" max="6149" width="9.125" style="10" customWidth="1"/>
    <col min="6150" max="6150" width="13.125" style="10" customWidth="1"/>
    <col min="6151" max="6151" width="4.875" style="10" customWidth="1"/>
    <col min="6152" max="6152" width="13.625" style="10" customWidth="1"/>
    <col min="6153" max="6153" width="0" style="10" hidden="1" customWidth="1"/>
    <col min="6154" max="6154" width="2.125" style="10" customWidth="1"/>
    <col min="6155" max="6155" width="0.875" style="10" customWidth="1"/>
    <col min="6156" max="6156" width="13.625" style="10" customWidth="1"/>
    <col min="6157" max="6158" width="11.625" style="10" customWidth="1"/>
    <col min="6159" max="6159" width="10.75" style="10" customWidth="1"/>
    <col min="6160" max="6160" width="9.375" style="10" customWidth="1"/>
    <col min="6161" max="6161" width="13.875" style="10" customWidth="1"/>
    <col min="6162" max="6162" width="6" style="10" customWidth="1"/>
    <col min="6163" max="6163" width="13.625" style="10" customWidth="1"/>
    <col min="6164" max="6164" width="3" style="10" customWidth="1"/>
    <col min="6165" max="6400" width="9" style="10"/>
    <col min="6401" max="6401" width="13.625" style="10" customWidth="1"/>
    <col min="6402" max="6403" width="11.625" style="10" customWidth="1"/>
    <col min="6404" max="6404" width="10.75" style="10" customWidth="1"/>
    <col min="6405" max="6405" width="9.125" style="10" customWidth="1"/>
    <col min="6406" max="6406" width="13.125" style="10" customWidth="1"/>
    <col min="6407" max="6407" width="4.875" style="10" customWidth="1"/>
    <col min="6408" max="6408" width="13.625" style="10" customWidth="1"/>
    <col min="6409" max="6409" width="0" style="10" hidden="1" customWidth="1"/>
    <col min="6410" max="6410" width="2.125" style="10" customWidth="1"/>
    <col min="6411" max="6411" width="0.875" style="10" customWidth="1"/>
    <col min="6412" max="6412" width="13.625" style="10" customWidth="1"/>
    <col min="6413" max="6414" width="11.625" style="10" customWidth="1"/>
    <col min="6415" max="6415" width="10.75" style="10" customWidth="1"/>
    <col min="6416" max="6416" width="9.375" style="10" customWidth="1"/>
    <col min="6417" max="6417" width="13.875" style="10" customWidth="1"/>
    <col min="6418" max="6418" width="6" style="10" customWidth="1"/>
    <col min="6419" max="6419" width="13.625" style="10" customWidth="1"/>
    <col min="6420" max="6420" width="3" style="10" customWidth="1"/>
    <col min="6421" max="6656" width="9" style="10"/>
    <col min="6657" max="6657" width="13.625" style="10" customWidth="1"/>
    <col min="6658" max="6659" width="11.625" style="10" customWidth="1"/>
    <col min="6660" max="6660" width="10.75" style="10" customWidth="1"/>
    <col min="6661" max="6661" width="9.125" style="10" customWidth="1"/>
    <col min="6662" max="6662" width="13.125" style="10" customWidth="1"/>
    <col min="6663" max="6663" width="4.875" style="10" customWidth="1"/>
    <col min="6664" max="6664" width="13.625" style="10" customWidth="1"/>
    <col min="6665" max="6665" width="0" style="10" hidden="1" customWidth="1"/>
    <col min="6666" max="6666" width="2.125" style="10" customWidth="1"/>
    <col min="6667" max="6667" width="0.875" style="10" customWidth="1"/>
    <col min="6668" max="6668" width="13.625" style="10" customWidth="1"/>
    <col min="6669" max="6670" width="11.625" style="10" customWidth="1"/>
    <col min="6671" max="6671" width="10.75" style="10" customWidth="1"/>
    <col min="6672" max="6672" width="9.375" style="10" customWidth="1"/>
    <col min="6673" max="6673" width="13.875" style="10" customWidth="1"/>
    <col min="6674" max="6674" width="6" style="10" customWidth="1"/>
    <col min="6675" max="6675" width="13.625" style="10" customWidth="1"/>
    <col min="6676" max="6676" width="3" style="10" customWidth="1"/>
    <col min="6677" max="6912" width="9" style="10"/>
    <col min="6913" max="6913" width="13.625" style="10" customWidth="1"/>
    <col min="6914" max="6915" width="11.625" style="10" customWidth="1"/>
    <col min="6916" max="6916" width="10.75" style="10" customWidth="1"/>
    <col min="6917" max="6917" width="9.125" style="10" customWidth="1"/>
    <col min="6918" max="6918" width="13.125" style="10" customWidth="1"/>
    <col min="6919" max="6919" width="4.875" style="10" customWidth="1"/>
    <col min="6920" max="6920" width="13.625" style="10" customWidth="1"/>
    <col min="6921" max="6921" width="0" style="10" hidden="1" customWidth="1"/>
    <col min="6922" max="6922" width="2.125" style="10" customWidth="1"/>
    <col min="6923" max="6923" width="0.875" style="10" customWidth="1"/>
    <col min="6924" max="6924" width="13.625" style="10" customWidth="1"/>
    <col min="6925" max="6926" width="11.625" style="10" customWidth="1"/>
    <col min="6927" max="6927" width="10.75" style="10" customWidth="1"/>
    <col min="6928" max="6928" width="9.375" style="10" customWidth="1"/>
    <col min="6929" max="6929" width="13.875" style="10" customWidth="1"/>
    <col min="6930" max="6930" width="6" style="10" customWidth="1"/>
    <col min="6931" max="6931" width="13.625" style="10" customWidth="1"/>
    <col min="6932" max="6932" width="3" style="10" customWidth="1"/>
    <col min="6933" max="7168" width="9" style="10"/>
    <col min="7169" max="7169" width="13.625" style="10" customWidth="1"/>
    <col min="7170" max="7171" width="11.625" style="10" customWidth="1"/>
    <col min="7172" max="7172" width="10.75" style="10" customWidth="1"/>
    <col min="7173" max="7173" width="9.125" style="10" customWidth="1"/>
    <col min="7174" max="7174" width="13.125" style="10" customWidth="1"/>
    <col min="7175" max="7175" width="4.875" style="10" customWidth="1"/>
    <col min="7176" max="7176" width="13.625" style="10" customWidth="1"/>
    <col min="7177" max="7177" width="0" style="10" hidden="1" customWidth="1"/>
    <col min="7178" max="7178" width="2.125" style="10" customWidth="1"/>
    <col min="7179" max="7179" width="0.875" style="10" customWidth="1"/>
    <col min="7180" max="7180" width="13.625" style="10" customWidth="1"/>
    <col min="7181" max="7182" width="11.625" style="10" customWidth="1"/>
    <col min="7183" max="7183" width="10.75" style="10" customWidth="1"/>
    <col min="7184" max="7184" width="9.375" style="10" customWidth="1"/>
    <col min="7185" max="7185" width="13.875" style="10" customWidth="1"/>
    <col min="7186" max="7186" width="6" style="10" customWidth="1"/>
    <col min="7187" max="7187" width="13.625" style="10" customWidth="1"/>
    <col min="7188" max="7188" width="3" style="10" customWidth="1"/>
    <col min="7189" max="7424" width="9" style="10"/>
    <col min="7425" max="7425" width="13.625" style="10" customWidth="1"/>
    <col min="7426" max="7427" width="11.625" style="10" customWidth="1"/>
    <col min="7428" max="7428" width="10.75" style="10" customWidth="1"/>
    <col min="7429" max="7429" width="9.125" style="10" customWidth="1"/>
    <col min="7430" max="7430" width="13.125" style="10" customWidth="1"/>
    <col min="7431" max="7431" width="4.875" style="10" customWidth="1"/>
    <col min="7432" max="7432" width="13.625" style="10" customWidth="1"/>
    <col min="7433" max="7433" width="0" style="10" hidden="1" customWidth="1"/>
    <col min="7434" max="7434" width="2.125" style="10" customWidth="1"/>
    <col min="7435" max="7435" width="0.875" style="10" customWidth="1"/>
    <col min="7436" max="7436" width="13.625" style="10" customWidth="1"/>
    <col min="7437" max="7438" width="11.625" style="10" customWidth="1"/>
    <col min="7439" max="7439" width="10.75" style="10" customWidth="1"/>
    <col min="7440" max="7440" width="9.375" style="10" customWidth="1"/>
    <col min="7441" max="7441" width="13.875" style="10" customWidth="1"/>
    <col min="7442" max="7442" width="6" style="10" customWidth="1"/>
    <col min="7443" max="7443" width="13.625" style="10" customWidth="1"/>
    <col min="7444" max="7444" width="3" style="10" customWidth="1"/>
    <col min="7445" max="7680" width="9" style="10"/>
    <col min="7681" max="7681" width="13.625" style="10" customWidth="1"/>
    <col min="7682" max="7683" width="11.625" style="10" customWidth="1"/>
    <col min="7684" max="7684" width="10.75" style="10" customWidth="1"/>
    <col min="7685" max="7685" width="9.125" style="10" customWidth="1"/>
    <col min="7686" max="7686" width="13.125" style="10" customWidth="1"/>
    <col min="7687" max="7687" width="4.875" style="10" customWidth="1"/>
    <col min="7688" max="7688" width="13.625" style="10" customWidth="1"/>
    <col min="7689" max="7689" width="0" style="10" hidden="1" customWidth="1"/>
    <col min="7690" max="7690" width="2.125" style="10" customWidth="1"/>
    <col min="7691" max="7691" width="0.875" style="10" customWidth="1"/>
    <col min="7692" max="7692" width="13.625" style="10" customWidth="1"/>
    <col min="7693" max="7694" width="11.625" style="10" customWidth="1"/>
    <col min="7695" max="7695" width="10.75" style="10" customWidth="1"/>
    <col min="7696" max="7696" width="9.375" style="10" customWidth="1"/>
    <col min="7697" max="7697" width="13.875" style="10" customWidth="1"/>
    <col min="7698" max="7698" width="6" style="10" customWidth="1"/>
    <col min="7699" max="7699" width="13.625" style="10" customWidth="1"/>
    <col min="7700" max="7700" width="3" style="10" customWidth="1"/>
    <col min="7701" max="7936" width="9" style="10"/>
    <col min="7937" max="7937" width="13.625" style="10" customWidth="1"/>
    <col min="7938" max="7939" width="11.625" style="10" customWidth="1"/>
    <col min="7940" max="7940" width="10.75" style="10" customWidth="1"/>
    <col min="7941" max="7941" width="9.125" style="10" customWidth="1"/>
    <col min="7942" max="7942" width="13.125" style="10" customWidth="1"/>
    <col min="7943" max="7943" width="4.875" style="10" customWidth="1"/>
    <col min="7944" max="7944" width="13.625" style="10" customWidth="1"/>
    <col min="7945" max="7945" width="0" style="10" hidden="1" customWidth="1"/>
    <col min="7946" max="7946" width="2.125" style="10" customWidth="1"/>
    <col min="7947" max="7947" width="0.875" style="10" customWidth="1"/>
    <col min="7948" max="7948" width="13.625" style="10" customWidth="1"/>
    <col min="7949" max="7950" width="11.625" style="10" customWidth="1"/>
    <col min="7951" max="7951" width="10.75" style="10" customWidth="1"/>
    <col min="7952" max="7952" width="9.375" style="10" customWidth="1"/>
    <col min="7953" max="7953" width="13.875" style="10" customWidth="1"/>
    <col min="7954" max="7954" width="6" style="10" customWidth="1"/>
    <col min="7955" max="7955" width="13.625" style="10" customWidth="1"/>
    <col min="7956" max="7956" width="3" style="10" customWidth="1"/>
    <col min="7957" max="8192" width="9" style="10"/>
    <col min="8193" max="8193" width="13.625" style="10" customWidth="1"/>
    <col min="8194" max="8195" width="11.625" style="10" customWidth="1"/>
    <col min="8196" max="8196" width="10.75" style="10" customWidth="1"/>
    <col min="8197" max="8197" width="9.125" style="10" customWidth="1"/>
    <col min="8198" max="8198" width="13.125" style="10" customWidth="1"/>
    <col min="8199" max="8199" width="4.875" style="10" customWidth="1"/>
    <col min="8200" max="8200" width="13.625" style="10" customWidth="1"/>
    <col min="8201" max="8201" width="0" style="10" hidden="1" customWidth="1"/>
    <col min="8202" max="8202" width="2.125" style="10" customWidth="1"/>
    <col min="8203" max="8203" width="0.875" style="10" customWidth="1"/>
    <col min="8204" max="8204" width="13.625" style="10" customWidth="1"/>
    <col min="8205" max="8206" width="11.625" style="10" customWidth="1"/>
    <col min="8207" max="8207" width="10.75" style="10" customWidth="1"/>
    <col min="8208" max="8208" width="9.375" style="10" customWidth="1"/>
    <col min="8209" max="8209" width="13.875" style="10" customWidth="1"/>
    <col min="8210" max="8210" width="6" style="10" customWidth="1"/>
    <col min="8211" max="8211" width="13.625" style="10" customWidth="1"/>
    <col min="8212" max="8212" width="3" style="10" customWidth="1"/>
    <col min="8213" max="8448" width="9" style="10"/>
    <col min="8449" max="8449" width="13.625" style="10" customWidth="1"/>
    <col min="8450" max="8451" width="11.625" style="10" customWidth="1"/>
    <col min="8452" max="8452" width="10.75" style="10" customWidth="1"/>
    <col min="8453" max="8453" width="9.125" style="10" customWidth="1"/>
    <col min="8454" max="8454" width="13.125" style="10" customWidth="1"/>
    <col min="8455" max="8455" width="4.875" style="10" customWidth="1"/>
    <col min="8456" max="8456" width="13.625" style="10" customWidth="1"/>
    <col min="8457" max="8457" width="0" style="10" hidden="1" customWidth="1"/>
    <col min="8458" max="8458" width="2.125" style="10" customWidth="1"/>
    <col min="8459" max="8459" width="0.875" style="10" customWidth="1"/>
    <col min="8460" max="8460" width="13.625" style="10" customWidth="1"/>
    <col min="8461" max="8462" width="11.625" style="10" customWidth="1"/>
    <col min="8463" max="8463" width="10.75" style="10" customWidth="1"/>
    <col min="8464" max="8464" width="9.375" style="10" customWidth="1"/>
    <col min="8465" max="8465" width="13.875" style="10" customWidth="1"/>
    <col min="8466" max="8466" width="6" style="10" customWidth="1"/>
    <col min="8467" max="8467" width="13.625" style="10" customWidth="1"/>
    <col min="8468" max="8468" width="3" style="10" customWidth="1"/>
    <col min="8469" max="8704" width="9" style="10"/>
    <col min="8705" max="8705" width="13.625" style="10" customWidth="1"/>
    <col min="8706" max="8707" width="11.625" style="10" customWidth="1"/>
    <col min="8708" max="8708" width="10.75" style="10" customWidth="1"/>
    <col min="8709" max="8709" width="9.125" style="10" customWidth="1"/>
    <col min="8710" max="8710" width="13.125" style="10" customWidth="1"/>
    <col min="8711" max="8711" width="4.875" style="10" customWidth="1"/>
    <col min="8712" max="8712" width="13.625" style="10" customWidth="1"/>
    <col min="8713" max="8713" width="0" style="10" hidden="1" customWidth="1"/>
    <col min="8714" max="8714" width="2.125" style="10" customWidth="1"/>
    <col min="8715" max="8715" width="0.875" style="10" customWidth="1"/>
    <col min="8716" max="8716" width="13.625" style="10" customWidth="1"/>
    <col min="8717" max="8718" width="11.625" style="10" customWidth="1"/>
    <col min="8719" max="8719" width="10.75" style="10" customWidth="1"/>
    <col min="8720" max="8720" width="9.375" style="10" customWidth="1"/>
    <col min="8721" max="8721" width="13.875" style="10" customWidth="1"/>
    <col min="8722" max="8722" width="6" style="10" customWidth="1"/>
    <col min="8723" max="8723" width="13.625" style="10" customWidth="1"/>
    <col min="8724" max="8724" width="3" style="10" customWidth="1"/>
    <col min="8725" max="8960" width="9" style="10"/>
    <col min="8961" max="8961" width="13.625" style="10" customWidth="1"/>
    <col min="8962" max="8963" width="11.625" style="10" customWidth="1"/>
    <col min="8964" max="8964" width="10.75" style="10" customWidth="1"/>
    <col min="8965" max="8965" width="9.125" style="10" customWidth="1"/>
    <col min="8966" max="8966" width="13.125" style="10" customWidth="1"/>
    <col min="8967" max="8967" width="4.875" style="10" customWidth="1"/>
    <col min="8968" max="8968" width="13.625" style="10" customWidth="1"/>
    <col min="8969" max="8969" width="0" style="10" hidden="1" customWidth="1"/>
    <col min="8970" max="8970" width="2.125" style="10" customWidth="1"/>
    <col min="8971" max="8971" width="0.875" style="10" customWidth="1"/>
    <col min="8972" max="8972" width="13.625" style="10" customWidth="1"/>
    <col min="8973" max="8974" width="11.625" style="10" customWidth="1"/>
    <col min="8975" max="8975" width="10.75" style="10" customWidth="1"/>
    <col min="8976" max="8976" width="9.375" style="10" customWidth="1"/>
    <col min="8977" max="8977" width="13.875" style="10" customWidth="1"/>
    <col min="8978" max="8978" width="6" style="10" customWidth="1"/>
    <col min="8979" max="8979" width="13.625" style="10" customWidth="1"/>
    <col min="8980" max="8980" width="3" style="10" customWidth="1"/>
    <col min="8981" max="9216" width="9" style="10"/>
    <col min="9217" max="9217" width="13.625" style="10" customWidth="1"/>
    <col min="9218" max="9219" width="11.625" style="10" customWidth="1"/>
    <col min="9220" max="9220" width="10.75" style="10" customWidth="1"/>
    <col min="9221" max="9221" width="9.125" style="10" customWidth="1"/>
    <col min="9222" max="9222" width="13.125" style="10" customWidth="1"/>
    <col min="9223" max="9223" width="4.875" style="10" customWidth="1"/>
    <col min="9224" max="9224" width="13.625" style="10" customWidth="1"/>
    <col min="9225" max="9225" width="0" style="10" hidden="1" customWidth="1"/>
    <col min="9226" max="9226" width="2.125" style="10" customWidth="1"/>
    <col min="9227" max="9227" width="0.875" style="10" customWidth="1"/>
    <col min="9228" max="9228" width="13.625" style="10" customWidth="1"/>
    <col min="9229" max="9230" width="11.625" style="10" customWidth="1"/>
    <col min="9231" max="9231" width="10.75" style="10" customWidth="1"/>
    <col min="9232" max="9232" width="9.375" style="10" customWidth="1"/>
    <col min="9233" max="9233" width="13.875" style="10" customWidth="1"/>
    <col min="9234" max="9234" width="6" style="10" customWidth="1"/>
    <col min="9235" max="9235" width="13.625" style="10" customWidth="1"/>
    <col min="9236" max="9236" width="3" style="10" customWidth="1"/>
    <col min="9237" max="9472" width="9" style="10"/>
    <col min="9473" max="9473" width="13.625" style="10" customWidth="1"/>
    <col min="9474" max="9475" width="11.625" style="10" customWidth="1"/>
    <col min="9476" max="9476" width="10.75" style="10" customWidth="1"/>
    <col min="9477" max="9477" width="9.125" style="10" customWidth="1"/>
    <col min="9478" max="9478" width="13.125" style="10" customWidth="1"/>
    <col min="9479" max="9479" width="4.875" style="10" customWidth="1"/>
    <col min="9480" max="9480" width="13.625" style="10" customWidth="1"/>
    <col min="9481" max="9481" width="0" style="10" hidden="1" customWidth="1"/>
    <col min="9482" max="9482" width="2.125" style="10" customWidth="1"/>
    <col min="9483" max="9483" width="0.875" style="10" customWidth="1"/>
    <col min="9484" max="9484" width="13.625" style="10" customWidth="1"/>
    <col min="9485" max="9486" width="11.625" style="10" customWidth="1"/>
    <col min="9487" max="9487" width="10.75" style="10" customWidth="1"/>
    <col min="9488" max="9488" width="9.375" style="10" customWidth="1"/>
    <col min="9489" max="9489" width="13.875" style="10" customWidth="1"/>
    <col min="9490" max="9490" width="6" style="10" customWidth="1"/>
    <col min="9491" max="9491" width="13.625" style="10" customWidth="1"/>
    <col min="9492" max="9492" width="3" style="10" customWidth="1"/>
    <col min="9493" max="9728" width="9" style="10"/>
    <col min="9729" max="9729" width="13.625" style="10" customWidth="1"/>
    <col min="9730" max="9731" width="11.625" style="10" customWidth="1"/>
    <col min="9732" max="9732" width="10.75" style="10" customWidth="1"/>
    <col min="9733" max="9733" width="9.125" style="10" customWidth="1"/>
    <col min="9734" max="9734" width="13.125" style="10" customWidth="1"/>
    <col min="9735" max="9735" width="4.875" style="10" customWidth="1"/>
    <col min="9736" max="9736" width="13.625" style="10" customWidth="1"/>
    <col min="9737" max="9737" width="0" style="10" hidden="1" customWidth="1"/>
    <col min="9738" max="9738" width="2.125" style="10" customWidth="1"/>
    <col min="9739" max="9739" width="0.875" style="10" customWidth="1"/>
    <col min="9740" max="9740" width="13.625" style="10" customWidth="1"/>
    <col min="9741" max="9742" width="11.625" style="10" customWidth="1"/>
    <col min="9743" max="9743" width="10.75" style="10" customWidth="1"/>
    <col min="9744" max="9744" width="9.375" style="10" customWidth="1"/>
    <col min="9745" max="9745" width="13.875" style="10" customWidth="1"/>
    <col min="9746" max="9746" width="6" style="10" customWidth="1"/>
    <col min="9747" max="9747" width="13.625" style="10" customWidth="1"/>
    <col min="9748" max="9748" width="3" style="10" customWidth="1"/>
    <col min="9749" max="9984" width="9" style="10"/>
    <col min="9985" max="9985" width="13.625" style="10" customWidth="1"/>
    <col min="9986" max="9987" width="11.625" style="10" customWidth="1"/>
    <col min="9988" max="9988" width="10.75" style="10" customWidth="1"/>
    <col min="9989" max="9989" width="9.125" style="10" customWidth="1"/>
    <col min="9990" max="9990" width="13.125" style="10" customWidth="1"/>
    <col min="9991" max="9991" width="4.875" style="10" customWidth="1"/>
    <col min="9992" max="9992" width="13.625" style="10" customWidth="1"/>
    <col min="9993" max="9993" width="0" style="10" hidden="1" customWidth="1"/>
    <col min="9994" max="9994" width="2.125" style="10" customWidth="1"/>
    <col min="9995" max="9995" width="0.875" style="10" customWidth="1"/>
    <col min="9996" max="9996" width="13.625" style="10" customWidth="1"/>
    <col min="9997" max="9998" width="11.625" style="10" customWidth="1"/>
    <col min="9999" max="9999" width="10.75" style="10" customWidth="1"/>
    <col min="10000" max="10000" width="9.375" style="10" customWidth="1"/>
    <col min="10001" max="10001" width="13.875" style="10" customWidth="1"/>
    <col min="10002" max="10002" width="6" style="10" customWidth="1"/>
    <col min="10003" max="10003" width="13.625" style="10" customWidth="1"/>
    <col min="10004" max="10004" width="3" style="10" customWidth="1"/>
    <col min="10005" max="10240" width="9" style="10"/>
    <col min="10241" max="10241" width="13.625" style="10" customWidth="1"/>
    <col min="10242" max="10243" width="11.625" style="10" customWidth="1"/>
    <col min="10244" max="10244" width="10.75" style="10" customWidth="1"/>
    <col min="10245" max="10245" width="9.125" style="10" customWidth="1"/>
    <col min="10246" max="10246" width="13.125" style="10" customWidth="1"/>
    <col min="10247" max="10247" width="4.875" style="10" customWidth="1"/>
    <col min="10248" max="10248" width="13.625" style="10" customWidth="1"/>
    <col min="10249" max="10249" width="0" style="10" hidden="1" customWidth="1"/>
    <col min="10250" max="10250" width="2.125" style="10" customWidth="1"/>
    <col min="10251" max="10251" width="0.875" style="10" customWidth="1"/>
    <col min="10252" max="10252" width="13.625" style="10" customWidth="1"/>
    <col min="10253" max="10254" width="11.625" style="10" customWidth="1"/>
    <col min="10255" max="10255" width="10.75" style="10" customWidth="1"/>
    <col min="10256" max="10256" width="9.375" style="10" customWidth="1"/>
    <col min="10257" max="10257" width="13.875" style="10" customWidth="1"/>
    <col min="10258" max="10258" width="6" style="10" customWidth="1"/>
    <col min="10259" max="10259" width="13.625" style="10" customWidth="1"/>
    <col min="10260" max="10260" width="3" style="10" customWidth="1"/>
    <col min="10261" max="10496" width="9" style="10"/>
    <col min="10497" max="10497" width="13.625" style="10" customWidth="1"/>
    <col min="10498" max="10499" width="11.625" style="10" customWidth="1"/>
    <col min="10500" max="10500" width="10.75" style="10" customWidth="1"/>
    <col min="10501" max="10501" width="9.125" style="10" customWidth="1"/>
    <col min="10502" max="10502" width="13.125" style="10" customWidth="1"/>
    <col min="10503" max="10503" width="4.875" style="10" customWidth="1"/>
    <col min="10504" max="10504" width="13.625" style="10" customWidth="1"/>
    <col min="10505" max="10505" width="0" style="10" hidden="1" customWidth="1"/>
    <col min="10506" max="10506" width="2.125" style="10" customWidth="1"/>
    <col min="10507" max="10507" width="0.875" style="10" customWidth="1"/>
    <col min="10508" max="10508" width="13.625" style="10" customWidth="1"/>
    <col min="10509" max="10510" width="11.625" style="10" customWidth="1"/>
    <col min="10511" max="10511" width="10.75" style="10" customWidth="1"/>
    <col min="10512" max="10512" width="9.375" style="10" customWidth="1"/>
    <col min="10513" max="10513" width="13.875" style="10" customWidth="1"/>
    <col min="10514" max="10514" width="6" style="10" customWidth="1"/>
    <col min="10515" max="10515" width="13.625" style="10" customWidth="1"/>
    <col min="10516" max="10516" width="3" style="10" customWidth="1"/>
    <col min="10517" max="10752" width="9" style="10"/>
    <col min="10753" max="10753" width="13.625" style="10" customWidth="1"/>
    <col min="10754" max="10755" width="11.625" style="10" customWidth="1"/>
    <col min="10756" max="10756" width="10.75" style="10" customWidth="1"/>
    <col min="10757" max="10757" width="9.125" style="10" customWidth="1"/>
    <col min="10758" max="10758" width="13.125" style="10" customWidth="1"/>
    <col min="10759" max="10759" width="4.875" style="10" customWidth="1"/>
    <col min="10760" max="10760" width="13.625" style="10" customWidth="1"/>
    <col min="10761" max="10761" width="0" style="10" hidden="1" customWidth="1"/>
    <col min="10762" max="10762" width="2.125" style="10" customWidth="1"/>
    <col min="10763" max="10763" width="0.875" style="10" customWidth="1"/>
    <col min="10764" max="10764" width="13.625" style="10" customWidth="1"/>
    <col min="10765" max="10766" width="11.625" style="10" customWidth="1"/>
    <col min="10767" max="10767" width="10.75" style="10" customWidth="1"/>
    <col min="10768" max="10768" width="9.375" style="10" customWidth="1"/>
    <col min="10769" max="10769" width="13.875" style="10" customWidth="1"/>
    <col min="10770" max="10770" width="6" style="10" customWidth="1"/>
    <col min="10771" max="10771" width="13.625" style="10" customWidth="1"/>
    <col min="10772" max="10772" width="3" style="10" customWidth="1"/>
    <col min="10773" max="11008" width="9" style="10"/>
    <col min="11009" max="11009" width="13.625" style="10" customWidth="1"/>
    <col min="11010" max="11011" width="11.625" style="10" customWidth="1"/>
    <col min="11012" max="11012" width="10.75" style="10" customWidth="1"/>
    <col min="11013" max="11013" width="9.125" style="10" customWidth="1"/>
    <col min="11014" max="11014" width="13.125" style="10" customWidth="1"/>
    <col min="11015" max="11015" width="4.875" style="10" customWidth="1"/>
    <col min="11016" max="11016" width="13.625" style="10" customWidth="1"/>
    <col min="11017" max="11017" width="0" style="10" hidden="1" customWidth="1"/>
    <col min="11018" max="11018" width="2.125" style="10" customWidth="1"/>
    <col min="11019" max="11019" width="0.875" style="10" customWidth="1"/>
    <col min="11020" max="11020" width="13.625" style="10" customWidth="1"/>
    <col min="11021" max="11022" width="11.625" style="10" customWidth="1"/>
    <col min="11023" max="11023" width="10.75" style="10" customWidth="1"/>
    <col min="11024" max="11024" width="9.375" style="10" customWidth="1"/>
    <col min="11025" max="11025" width="13.875" style="10" customWidth="1"/>
    <col min="11026" max="11026" width="6" style="10" customWidth="1"/>
    <col min="11027" max="11027" width="13.625" style="10" customWidth="1"/>
    <col min="11028" max="11028" width="3" style="10" customWidth="1"/>
    <col min="11029" max="11264" width="9" style="10"/>
    <col min="11265" max="11265" width="13.625" style="10" customWidth="1"/>
    <col min="11266" max="11267" width="11.625" style="10" customWidth="1"/>
    <col min="11268" max="11268" width="10.75" style="10" customWidth="1"/>
    <col min="11269" max="11269" width="9.125" style="10" customWidth="1"/>
    <col min="11270" max="11270" width="13.125" style="10" customWidth="1"/>
    <col min="11271" max="11271" width="4.875" style="10" customWidth="1"/>
    <col min="11272" max="11272" width="13.625" style="10" customWidth="1"/>
    <col min="11273" max="11273" width="0" style="10" hidden="1" customWidth="1"/>
    <col min="11274" max="11274" width="2.125" style="10" customWidth="1"/>
    <col min="11275" max="11275" width="0.875" style="10" customWidth="1"/>
    <col min="11276" max="11276" width="13.625" style="10" customWidth="1"/>
    <col min="11277" max="11278" width="11.625" style="10" customWidth="1"/>
    <col min="11279" max="11279" width="10.75" style="10" customWidth="1"/>
    <col min="11280" max="11280" width="9.375" style="10" customWidth="1"/>
    <col min="11281" max="11281" width="13.875" style="10" customWidth="1"/>
    <col min="11282" max="11282" width="6" style="10" customWidth="1"/>
    <col min="11283" max="11283" width="13.625" style="10" customWidth="1"/>
    <col min="11284" max="11284" width="3" style="10" customWidth="1"/>
    <col min="11285" max="11520" width="9" style="10"/>
    <col min="11521" max="11521" width="13.625" style="10" customWidth="1"/>
    <col min="11522" max="11523" width="11.625" style="10" customWidth="1"/>
    <col min="11524" max="11524" width="10.75" style="10" customWidth="1"/>
    <col min="11525" max="11525" width="9.125" style="10" customWidth="1"/>
    <col min="11526" max="11526" width="13.125" style="10" customWidth="1"/>
    <col min="11527" max="11527" width="4.875" style="10" customWidth="1"/>
    <col min="11528" max="11528" width="13.625" style="10" customWidth="1"/>
    <col min="11529" max="11529" width="0" style="10" hidden="1" customWidth="1"/>
    <col min="11530" max="11530" width="2.125" style="10" customWidth="1"/>
    <col min="11531" max="11531" width="0.875" style="10" customWidth="1"/>
    <col min="11532" max="11532" width="13.625" style="10" customWidth="1"/>
    <col min="11533" max="11534" width="11.625" style="10" customWidth="1"/>
    <col min="11535" max="11535" width="10.75" style="10" customWidth="1"/>
    <col min="11536" max="11536" width="9.375" style="10" customWidth="1"/>
    <col min="11537" max="11537" width="13.875" style="10" customWidth="1"/>
    <col min="11538" max="11538" width="6" style="10" customWidth="1"/>
    <col min="11539" max="11539" width="13.625" style="10" customWidth="1"/>
    <col min="11540" max="11540" width="3" style="10" customWidth="1"/>
    <col min="11541" max="11776" width="9" style="10"/>
    <col min="11777" max="11777" width="13.625" style="10" customWidth="1"/>
    <col min="11778" max="11779" width="11.625" style="10" customWidth="1"/>
    <col min="11780" max="11780" width="10.75" style="10" customWidth="1"/>
    <col min="11781" max="11781" width="9.125" style="10" customWidth="1"/>
    <col min="11782" max="11782" width="13.125" style="10" customWidth="1"/>
    <col min="11783" max="11783" width="4.875" style="10" customWidth="1"/>
    <col min="11784" max="11784" width="13.625" style="10" customWidth="1"/>
    <col min="11785" max="11785" width="0" style="10" hidden="1" customWidth="1"/>
    <col min="11786" max="11786" width="2.125" style="10" customWidth="1"/>
    <col min="11787" max="11787" width="0.875" style="10" customWidth="1"/>
    <col min="11788" max="11788" width="13.625" style="10" customWidth="1"/>
    <col min="11789" max="11790" width="11.625" style="10" customWidth="1"/>
    <col min="11791" max="11791" width="10.75" style="10" customWidth="1"/>
    <col min="11792" max="11792" width="9.375" style="10" customWidth="1"/>
    <col min="11793" max="11793" width="13.875" style="10" customWidth="1"/>
    <col min="11794" max="11794" width="6" style="10" customWidth="1"/>
    <col min="11795" max="11795" width="13.625" style="10" customWidth="1"/>
    <col min="11796" max="11796" width="3" style="10" customWidth="1"/>
    <col min="11797" max="12032" width="9" style="10"/>
    <col min="12033" max="12033" width="13.625" style="10" customWidth="1"/>
    <col min="12034" max="12035" width="11.625" style="10" customWidth="1"/>
    <col min="12036" max="12036" width="10.75" style="10" customWidth="1"/>
    <col min="12037" max="12037" width="9.125" style="10" customWidth="1"/>
    <col min="12038" max="12038" width="13.125" style="10" customWidth="1"/>
    <col min="12039" max="12039" width="4.875" style="10" customWidth="1"/>
    <col min="12040" max="12040" width="13.625" style="10" customWidth="1"/>
    <col min="12041" max="12041" width="0" style="10" hidden="1" customWidth="1"/>
    <col min="12042" max="12042" width="2.125" style="10" customWidth="1"/>
    <col min="12043" max="12043" width="0.875" style="10" customWidth="1"/>
    <col min="12044" max="12044" width="13.625" style="10" customWidth="1"/>
    <col min="12045" max="12046" width="11.625" style="10" customWidth="1"/>
    <col min="12047" max="12047" width="10.75" style="10" customWidth="1"/>
    <col min="12048" max="12048" width="9.375" style="10" customWidth="1"/>
    <col min="12049" max="12049" width="13.875" style="10" customWidth="1"/>
    <col min="12050" max="12050" width="6" style="10" customWidth="1"/>
    <col min="12051" max="12051" width="13.625" style="10" customWidth="1"/>
    <col min="12052" max="12052" width="3" style="10" customWidth="1"/>
    <col min="12053" max="12288" width="9" style="10"/>
    <col min="12289" max="12289" width="13.625" style="10" customWidth="1"/>
    <col min="12290" max="12291" width="11.625" style="10" customWidth="1"/>
    <col min="12292" max="12292" width="10.75" style="10" customWidth="1"/>
    <col min="12293" max="12293" width="9.125" style="10" customWidth="1"/>
    <col min="12294" max="12294" width="13.125" style="10" customWidth="1"/>
    <col min="12295" max="12295" width="4.875" style="10" customWidth="1"/>
    <col min="12296" max="12296" width="13.625" style="10" customWidth="1"/>
    <col min="12297" max="12297" width="0" style="10" hidden="1" customWidth="1"/>
    <col min="12298" max="12298" width="2.125" style="10" customWidth="1"/>
    <col min="12299" max="12299" width="0.875" style="10" customWidth="1"/>
    <col min="12300" max="12300" width="13.625" style="10" customWidth="1"/>
    <col min="12301" max="12302" width="11.625" style="10" customWidth="1"/>
    <col min="12303" max="12303" width="10.75" style="10" customWidth="1"/>
    <col min="12304" max="12304" width="9.375" style="10" customWidth="1"/>
    <col min="12305" max="12305" width="13.875" style="10" customWidth="1"/>
    <col min="12306" max="12306" width="6" style="10" customWidth="1"/>
    <col min="12307" max="12307" width="13.625" style="10" customWidth="1"/>
    <col min="12308" max="12308" width="3" style="10" customWidth="1"/>
    <col min="12309" max="12544" width="9" style="10"/>
    <col min="12545" max="12545" width="13.625" style="10" customWidth="1"/>
    <col min="12546" max="12547" width="11.625" style="10" customWidth="1"/>
    <col min="12548" max="12548" width="10.75" style="10" customWidth="1"/>
    <col min="12549" max="12549" width="9.125" style="10" customWidth="1"/>
    <col min="12550" max="12550" width="13.125" style="10" customWidth="1"/>
    <col min="12551" max="12551" width="4.875" style="10" customWidth="1"/>
    <col min="12552" max="12552" width="13.625" style="10" customWidth="1"/>
    <col min="12553" max="12553" width="0" style="10" hidden="1" customWidth="1"/>
    <col min="12554" max="12554" width="2.125" style="10" customWidth="1"/>
    <col min="12555" max="12555" width="0.875" style="10" customWidth="1"/>
    <col min="12556" max="12556" width="13.625" style="10" customWidth="1"/>
    <col min="12557" max="12558" width="11.625" style="10" customWidth="1"/>
    <col min="12559" max="12559" width="10.75" style="10" customWidth="1"/>
    <col min="12560" max="12560" width="9.375" style="10" customWidth="1"/>
    <col min="12561" max="12561" width="13.875" style="10" customWidth="1"/>
    <col min="12562" max="12562" width="6" style="10" customWidth="1"/>
    <col min="12563" max="12563" width="13.625" style="10" customWidth="1"/>
    <col min="12564" max="12564" width="3" style="10" customWidth="1"/>
    <col min="12565" max="12800" width="9" style="10"/>
    <col min="12801" max="12801" width="13.625" style="10" customWidth="1"/>
    <col min="12802" max="12803" width="11.625" style="10" customWidth="1"/>
    <col min="12804" max="12804" width="10.75" style="10" customWidth="1"/>
    <col min="12805" max="12805" width="9.125" style="10" customWidth="1"/>
    <col min="12806" max="12806" width="13.125" style="10" customWidth="1"/>
    <col min="12807" max="12807" width="4.875" style="10" customWidth="1"/>
    <col min="12808" max="12808" width="13.625" style="10" customWidth="1"/>
    <col min="12809" max="12809" width="0" style="10" hidden="1" customWidth="1"/>
    <col min="12810" max="12810" width="2.125" style="10" customWidth="1"/>
    <col min="12811" max="12811" width="0.875" style="10" customWidth="1"/>
    <col min="12812" max="12812" width="13.625" style="10" customWidth="1"/>
    <col min="12813" max="12814" width="11.625" style="10" customWidth="1"/>
    <col min="12815" max="12815" width="10.75" style="10" customWidth="1"/>
    <col min="12816" max="12816" width="9.375" style="10" customWidth="1"/>
    <col min="12817" max="12817" width="13.875" style="10" customWidth="1"/>
    <col min="12818" max="12818" width="6" style="10" customWidth="1"/>
    <col min="12819" max="12819" width="13.625" style="10" customWidth="1"/>
    <col min="12820" max="12820" width="3" style="10" customWidth="1"/>
    <col min="12821" max="13056" width="9" style="10"/>
    <col min="13057" max="13057" width="13.625" style="10" customWidth="1"/>
    <col min="13058" max="13059" width="11.625" style="10" customWidth="1"/>
    <col min="13060" max="13060" width="10.75" style="10" customWidth="1"/>
    <col min="13061" max="13061" width="9.125" style="10" customWidth="1"/>
    <col min="13062" max="13062" width="13.125" style="10" customWidth="1"/>
    <col min="13063" max="13063" width="4.875" style="10" customWidth="1"/>
    <col min="13064" max="13064" width="13.625" style="10" customWidth="1"/>
    <col min="13065" max="13065" width="0" style="10" hidden="1" customWidth="1"/>
    <col min="13066" max="13066" width="2.125" style="10" customWidth="1"/>
    <col min="13067" max="13067" width="0.875" style="10" customWidth="1"/>
    <col min="13068" max="13068" width="13.625" style="10" customWidth="1"/>
    <col min="13069" max="13070" width="11.625" style="10" customWidth="1"/>
    <col min="13071" max="13071" width="10.75" style="10" customWidth="1"/>
    <col min="13072" max="13072" width="9.375" style="10" customWidth="1"/>
    <col min="13073" max="13073" width="13.875" style="10" customWidth="1"/>
    <col min="13074" max="13074" width="6" style="10" customWidth="1"/>
    <col min="13075" max="13075" width="13.625" style="10" customWidth="1"/>
    <col min="13076" max="13076" width="3" style="10" customWidth="1"/>
    <col min="13077" max="13312" width="9" style="10"/>
    <col min="13313" max="13313" width="13.625" style="10" customWidth="1"/>
    <col min="13314" max="13315" width="11.625" style="10" customWidth="1"/>
    <col min="13316" max="13316" width="10.75" style="10" customWidth="1"/>
    <col min="13317" max="13317" width="9.125" style="10" customWidth="1"/>
    <col min="13318" max="13318" width="13.125" style="10" customWidth="1"/>
    <col min="13319" max="13319" width="4.875" style="10" customWidth="1"/>
    <col min="13320" max="13320" width="13.625" style="10" customWidth="1"/>
    <col min="13321" max="13321" width="0" style="10" hidden="1" customWidth="1"/>
    <col min="13322" max="13322" width="2.125" style="10" customWidth="1"/>
    <col min="13323" max="13323" width="0.875" style="10" customWidth="1"/>
    <col min="13324" max="13324" width="13.625" style="10" customWidth="1"/>
    <col min="13325" max="13326" width="11.625" style="10" customWidth="1"/>
    <col min="13327" max="13327" width="10.75" style="10" customWidth="1"/>
    <col min="13328" max="13328" width="9.375" style="10" customWidth="1"/>
    <col min="13329" max="13329" width="13.875" style="10" customWidth="1"/>
    <col min="13330" max="13330" width="6" style="10" customWidth="1"/>
    <col min="13331" max="13331" width="13.625" style="10" customWidth="1"/>
    <col min="13332" max="13332" width="3" style="10" customWidth="1"/>
    <col min="13333" max="13568" width="9" style="10"/>
    <col min="13569" max="13569" width="13.625" style="10" customWidth="1"/>
    <col min="13570" max="13571" width="11.625" style="10" customWidth="1"/>
    <col min="13572" max="13572" width="10.75" style="10" customWidth="1"/>
    <col min="13573" max="13573" width="9.125" style="10" customWidth="1"/>
    <col min="13574" max="13574" width="13.125" style="10" customWidth="1"/>
    <col min="13575" max="13575" width="4.875" style="10" customWidth="1"/>
    <col min="13576" max="13576" width="13.625" style="10" customWidth="1"/>
    <col min="13577" max="13577" width="0" style="10" hidden="1" customWidth="1"/>
    <col min="13578" max="13578" width="2.125" style="10" customWidth="1"/>
    <col min="13579" max="13579" width="0.875" style="10" customWidth="1"/>
    <col min="13580" max="13580" width="13.625" style="10" customWidth="1"/>
    <col min="13581" max="13582" width="11.625" style="10" customWidth="1"/>
    <col min="13583" max="13583" width="10.75" style="10" customWidth="1"/>
    <col min="13584" max="13584" width="9.375" style="10" customWidth="1"/>
    <col min="13585" max="13585" width="13.875" style="10" customWidth="1"/>
    <col min="13586" max="13586" width="6" style="10" customWidth="1"/>
    <col min="13587" max="13587" width="13.625" style="10" customWidth="1"/>
    <col min="13588" max="13588" width="3" style="10" customWidth="1"/>
    <col min="13589" max="13824" width="9" style="10"/>
    <col min="13825" max="13825" width="13.625" style="10" customWidth="1"/>
    <col min="13826" max="13827" width="11.625" style="10" customWidth="1"/>
    <col min="13828" max="13828" width="10.75" style="10" customWidth="1"/>
    <col min="13829" max="13829" width="9.125" style="10" customWidth="1"/>
    <col min="13830" max="13830" width="13.125" style="10" customWidth="1"/>
    <col min="13831" max="13831" width="4.875" style="10" customWidth="1"/>
    <col min="13832" max="13832" width="13.625" style="10" customWidth="1"/>
    <col min="13833" max="13833" width="0" style="10" hidden="1" customWidth="1"/>
    <col min="13834" max="13834" width="2.125" style="10" customWidth="1"/>
    <col min="13835" max="13835" width="0.875" style="10" customWidth="1"/>
    <col min="13836" max="13836" width="13.625" style="10" customWidth="1"/>
    <col min="13837" max="13838" width="11.625" style="10" customWidth="1"/>
    <col min="13839" max="13839" width="10.75" style="10" customWidth="1"/>
    <col min="13840" max="13840" width="9.375" style="10" customWidth="1"/>
    <col min="13841" max="13841" width="13.875" style="10" customWidth="1"/>
    <col min="13842" max="13842" width="6" style="10" customWidth="1"/>
    <col min="13843" max="13843" width="13.625" style="10" customWidth="1"/>
    <col min="13844" max="13844" width="3" style="10" customWidth="1"/>
    <col min="13845" max="14080" width="9" style="10"/>
    <col min="14081" max="14081" width="13.625" style="10" customWidth="1"/>
    <col min="14082" max="14083" width="11.625" style="10" customWidth="1"/>
    <col min="14084" max="14084" width="10.75" style="10" customWidth="1"/>
    <col min="14085" max="14085" width="9.125" style="10" customWidth="1"/>
    <col min="14086" max="14086" width="13.125" style="10" customWidth="1"/>
    <col min="14087" max="14087" width="4.875" style="10" customWidth="1"/>
    <col min="14088" max="14088" width="13.625" style="10" customWidth="1"/>
    <col min="14089" max="14089" width="0" style="10" hidden="1" customWidth="1"/>
    <col min="14090" max="14090" width="2.125" style="10" customWidth="1"/>
    <col min="14091" max="14091" width="0.875" style="10" customWidth="1"/>
    <col min="14092" max="14092" width="13.625" style="10" customWidth="1"/>
    <col min="14093" max="14094" width="11.625" style="10" customWidth="1"/>
    <col min="14095" max="14095" width="10.75" style="10" customWidth="1"/>
    <col min="14096" max="14096" width="9.375" style="10" customWidth="1"/>
    <col min="14097" max="14097" width="13.875" style="10" customWidth="1"/>
    <col min="14098" max="14098" width="6" style="10" customWidth="1"/>
    <col min="14099" max="14099" width="13.625" style="10" customWidth="1"/>
    <col min="14100" max="14100" width="3" style="10" customWidth="1"/>
    <col min="14101" max="14336" width="9" style="10"/>
    <col min="14337" max="14337" width="13.625" style="10" customWidth="1"/>
    <col min="14338" max="14339" width="11.625" style="10" customWidth="1"/>
    <col min="14340" max="14340" width="10.75" style="10" customWidth="1"/>
    <col min="14341" max="14341" width="9.125" style="10" customWidth="1"/>
    <col min="14342" max="14342" width="13.125" style="10" customWidth="1"/>
    <col min="14343" max="14343" width="4.875" style="10" customWidth="1"/>
    <col min="14344" max="14344" width="13.625" style="10" customWidth="1"/>
    <col min="14345" max="14345" width="0" style="10" hidden="1" customWidth="1"/>
    <col min="14346" max="14346" width="2.125" style="10" customWidth="1"/>
    <col min="14347" max="14347" width="0.875" style="10" customWidth="1"/>
    <col min="14348" max="14348" width="13.625" style="10" customWidth="1"/>
    <col min="14349" max="14350" width="11.625" style="10" customWidth="1"/>
    <col min="14351" max="14351" width="10.75" style="10" customWidth="1"/>
    <col min="14352" max="14352" width="9.375" style="10" customWidth="1"/>
    <col min="14353" max="14353" width="13.875" style="10" customWidth="1"/>
    <col min="14354" max="14354" width="6" style="10" customWidth="1"/>
    <col min="14355" max="14355" width="13.625" style="10" customWidth="1"/>
    <col min="14356" max="14356" width="3" style="10" customWidth="1"/>
    <col min="14357" max="14592" width="9" style="10"/>
    <col min="14593" max="14593" width="13.625" style="10" customWidth="1"/>
    <col min="14594" max="14595" width="11.625" style="10" customWidth="1"/>
    <col min="14596" max="14596" width="10.75" style="10" customWidth="1"/>
    <col min="14597" max="14597" width="9.125" style="10" customWidth="1"/>
    <col min="14598" max="14598" width="13.125" style="10" customWidth="1"/>
    <col min="14599" max="14599" width="4.875" style="10" customWidth="1"/>
    <col min="14600" max="14600" width="13.625" style="10" customWidth="1"/>
    <col min="14601" max="14601" width="0" style="10" hidden="1" customWidth="1"/>
    <col min="14602" max="14602" width="2.125" style="10" customWidth="1"/>
    <col min="14603" max="14603" width="0.875" style="10" customWidth="1"/>
    <col min="14604" max="14604" width="13.625" style="10" customWidth="1"/>
    <col min="14605" max="14606" width="11.625" style="10" customWidth="1"/>
    <col min="14607" max="14607" width="10.75" style="10" customWidth="1"/>
    <col min="14608" max="14608" width="9.375" style="10" customWidth="1"/>
    <col min="14609" max="14609" width="13.875" style="10" customWidth="1"/>
    <col min="14610" max="14610" width="6" style="10" customWidth="1"/>
    <col min="14611" max="14611" width="13.625" style="10" customWidth="1"/>
    <col min="14612" max="14612" width="3" style="10" customWidth="1"/>
    <col min="14613" max="14848" width="9" style="10"/>
    <col min="14849" max="14849" width="13.625" style="10" customWidth="1"/>
    <col min="14850" max="14851" width="11.625" style="10" customWidth="1"/>
    <col min="14852" max="14852" width="10.75" style="10" customWidth="1"/>
    <col min="14853" max="14853" width="9.125" style="10" customWidth="1"/>
    <col min="14854" max="14854" width="13.125" style="10" customWidth="1"/>
    <col min="14855" max="14855" width="4.875" style="10" customWidth="1"/>
    <col min="14856" max="14856" width="13.625" style="10" customWidth="1"/>
    <col min="14857" max="14857" width="0" style="10" hidden="1" customWidth="1"/>
    <col min="14858" max="14858" width="2.125" style="10" customWidth="1"/>
    <col min="14859" max="14859" width="0.875" style="10" customWidth="1"/>
    <col min="14860" max="14860" width="13.625" style="10" customWidth="1"/>
    <col min="14861" max="14862" width="11.625" style="10" customWidth="1"/>
    <col min="14863" max="14863" width="10.75" style="10" customWidth="1"/>
    <col min="14864" max="14864" width="9.375" style="10" customWidth="1"/>
    <col min="14865" max="14865" width="13.875" style="10" customWidth="1"/>
    <col min="14866" max="14866" width="6" style="10" customWidth="1"/>
    <col min="14867" max="14867" width="13.625" style="10" customWidth="1"/>
    <col min="14868" max="14868" width="3" style="10" customWidth="1"/>
    <col min="14869" max="15104" width="9" style="10"/>
    <col min="15105" max="15105" width="13.625" style="10" customWidth="1"/>
    <col min="15106" max="15107" width="11.625" style="10" customWidth="1"/>
    <col min="15108" max="15108" width="10.75" style="10" customWidth="1"/>
    <col min="15109" max="15109" width="9.125" style="10" customWidth="1"/>
    <col min="15110" max="15110" width="13.125" style="10" customWidth="1"/>
    <col min="15111" max="15111" width="4.875" style="10" customWidth="1"/>
    <col min="15112" max="15112" width="13.625" style="10" customWidth="1"/>
    <col min="15113" max="15113" width="0" style="10" hidden="1" customWidth="1"/>
    <col min="15114" max="15114" width="2.125" style="10" customWidth="1"/>
    <col min="15115" max="15115" width="0.875" style="10" customWidth="1"/>
    <col min="15116" max="15116" width="13.625" style="10" customWidth="1"/>
    <col min="15117" max="15118" width="11.625" style="10" customWidth="1"/>
    <col min="15119" max="15119" width="10.75" style="10" customWidth="1"/>
    <col min="15120" max="15120" width="9.375" style="10" customWidth="1"/>
    <col min="15121" max="15121" width="13.875" style="10" customWidth="1"/>
    <col min="15122" max="15122" width="6" style="10" customWidth="1"/>
    <col min="15123" max="15123" width="13.625" style="10" customWidth="1"/>
    <col min="15124" max="15124" width="3" style="10" customWidth="1"/>
    <col min="15125" max="15360" width="9" style="10"/>
    <col min="15361" max="15361" width="13.625" style="10" customWidth="1"/>
    <col min="15362" max="15363" width="11.625" style="10" customWidth="1"/>
    <col min="15364" max="15364" width="10.75" style="10" customWidth="1"/>
    <col min="15365" max="15365" width="9.125" style="10" customWidth="1"/>
    <col min="15366" max="15366" width="13.125" style="10" customWidth="1"/>
    <col min="15367" max="15367" width="4.875" style="10" customWidth="1"/>
    <col min="15368" max="15368" width="13.625" style="10" customWidth="1"/>
    <col min="15369" max="15369" width="0" style="10" hidden="1" customWidth="1"/>
    <col min="15370" max="15370" width="2.125" style="10" customWidth="1"/>
    <col min="15371" max="15371" width="0.875" style="10" customWidth="1"/>
    <col min="15372" max="15372" width="13.625" style="10" customWidth="1"/>
    <col min="15373" max="15374" width="11.625" style="10" customWidth="1"/>
    <col min="15375" max="15375" width="10.75" style="10" customWidth="1"/>
    <col min="15376" max="15376" width="9.375" style="10" customWidth="1"/>
    <col min="15377" max="15377" width="13.875" style="10" customWidth="1"/>
    <col min="15378" max="15378" width="6" style="10" customWidth="1"/>
    <col min="15379" max="15379" width="13.625" style="10" customWidth="1"/>
    <col min="15380" max="15380" width="3" style="10" customWidth="1"/>
    <col min="15381" max="15616" width="9" style="10"/>
    <col min="15617" max="15617" width="13.625" style="10" customWidth="1"/>
    <col min="15618" max="15619" width="11.625" style="10" customWidth="1"/>
    <col min="15620" max="15620" width="10.75" style="10" customWidth="1"/>
    <col min="15621" max="15621" width="9.125" style="10" customWidth="1"/>
    <col min="15622" max="15622" width="13.125" style="10" customWidth="1"/>
    <col min="15623" max="15623" width="4.875" style="10" customWidth="1"/>
    <col min="15624" max="15624" width="13.625" style="10" customWidth="1"/>
    <col min="15625" max="15625" width="0" style="10" hidden="1" customWidth="1"/>
    <col min="15626" max="15626" width="2.125" style="10" customWidth="1"/>
    <col min="15627" max="15627" width="0.875" style="10" customWidth="1"/>
    <col min="15628" max="15628" width="13.625" style="10" customWidth="1"/>
    <col min="15629" max="15630" width="11.625" style="10" customWidth="1"/>
    <col min="15631" max="15631" width="10.75" style="10" customWidth="1"/>
    <col min="15632" max="15632" width="9.375" style="10" customWidth="1"/>
    <col min="15633" max="15633" width="13.875" style="10" customWidth="1"/>
    <col min="15634" max="15634" width="6" style="10" customWidth="1"/>
    <col min="15635" max="15635" width="13.625" style="10" customWidth="1"/>
    <col min="15636" max="15636" width="3" style="10" customWidth="1"/>
    <col min="15637" max="15872" width="9" style="10"/>
    <col min="15873" max="15873" width="13.625" style="10" customWidth="1"/>
    <col min="15874" max="15875" width="11.625" style="10" customWidth="1"/>
    <col min="15876" max="15876" width="10.75" style="10" customWidth="1"/>
    <col min="15877" max="15877" width="9.125" style="10" customWidth="1"/>
    <col min="15878" max="15878" width="13.125" style="10" customWidth="1"/>
    <col min="15879" max="15879" width="4.875" style="10" customWidth="1"/>
    <col min="15880" max="15880" width="13.625" style="10" customWidth="1"/>
    <col min="15881" max="15881" width="0" style="10" hidden="1" customWidth="1"/>
    <col min="15882" max="15882" width="2.125" style="10" customWidth="1"/>
    <col min="15883" max="15883" width="0.875" style="10" customWidth="1"/>
    <col min="15884" max="15884" width="13.625" style="10" customWidth="1"/>
    <col min="15885" max="15886" width="11.625" style="10" customWidth="1"/>
    <col min="15887" max="15887" width="10.75" style="10" customWidth="1"/>
    <col min="15888" max="15888" width="9.375" style="10" customWidth="1"/>
    <col min="15889" max="15889" width="13.875" style="10" customWidth="1"/>
    <col min="15890" max="15890" width="6" style="10" customWidth="1"/>
    <col min="15891" max="15891" width="13.625" style="10" customWidth="1"/>
    <col min="15892" max="15892" width="3" style="10" customWidth="1"/>
    <col min="15893" max="16128" width="9" style="10"/>
    <col min="16129" max="16129" width="13.625" style="10" customWidth="1"/>
    <col min="16130" max="16131" width="11.625" style="10" customWidth="1"/>
    <col min="16132" max="16132" width="10.75" style="10" customWidth="1"/>
    <col min="16133" max="16133" width="9.125" style="10" customWidth="1"/>
    <col min="16134" max="16134" width="13.125" style="10" customWidth="1"/>
    <col min="16135" max="16135" width="4.875" style="10" customWidth="1"/>
    <col min="16136" max="16136" width="13.625" style="10" customWidth="1"/>
    <col min="16137" max="16137" width="0" style="10" hidden="1" customWidth="1"/>
    <col min="16138" max="16138" width="2.125" style="10" customWidth="1"/>
    <col min="16139" max="16139" width="0.875" style="10" customWidth="1"/>
    <col min="16140" max="16140" width="13.625" style="10" customWidth="1"/>
    <col min="16141" max="16142" width="11.625" style="10" customWidth="1"/>
    <col min="16143" max="16143" width="10.75" style="10" customWidth="1"/>
    <col min="16144" max="16144" width="9.375" style="10" customWidth="1"/>
    <col min="16145" max="16145" width="13.875" style="10" customWidth="1"/>
    <col min="16146" max="16146" width="6" style="10" customWidth="1"/>
    <col min="16147" max="16147" width="13.625" style="10" customWidth="1"/>
    <col min="16148" max="16148" width="3" style="10" customWidth="1"/>
    <col min="16149" max="16384" width="9" style="10"/>
  </cols>
  <sheetData>
    <row r="1" spans="1:23" ht="45" customHeight="1">
      <c r="A1" s="7" t="s">
        <v>51</v>
      </c>
      <c r="B1" s="8"/>
      <c r="C1" s="9"/>
      <c r="D1" s="9"/>
      <c r="E1" s="9"/>
      <c r="F1" s="9"/>
      <c r="G1" s="9"/>
      <c r="H1" s="102" t="s">
        <v>56</v>
      </c>
      <c r="K1" s="11"/>
      <c r="L1" s="7" t="s">
        <v>51</v>
      </c>
      <c r="M1" s="8"/>
      <c r="N1" s="9"/>
      <c r="O1" s="9"/>
      <c r="P1" s="9"/>
      <c r="Q1" s="9"/>
      <c r="R1" s="9"/>
      <c r="S1" s="9"/>
    </row>
    <row r="2" spans="1:23" s="17" customFormat="1" ht="16.5" customHeight="1" thickBot="1">
      <c r="A2" s="12"/>
      <c r="B2" s="13"/>
      <c r="C2" s="14"/>
      <c r="D2" s="13"/>
      <c r="E2" s="13"/>
      <c r="F2" s="15" t="s">
        <v>9</v>
      </c>
      <c r="G2" s="13"/>
      <c r="H2" s="16" t="s">
        <v>10</v>
      </c>
      <c r="K2" s="18"/>
      <c r="L2" s="12"/>
      <c r="M2" s="13"/>
      <c r="N2" s="14"/>
      <c r="O2" s="13"/>
      <c r="P2" s="13"/>
      <c r="Q2" s="15" t="s">
        <v>9</v>
      </c>
      <c r="R2" s="13"/>
      <c r="S2" s="16" t="s">
        <v>10</v>
      </c>
    </row>
    <row r="3" spans="1:23" s="20" customFormat="1" ht="45" customHeight="1" thickBot="1">
      <c r="A3" s="19" t="s">
        <v>11</v>
      </c>
      <c r="B3" s="113" t="s">
        <v>12</v>
      </c>
      <c r="C3" s="114"/>
      <c r="D3" s="114"/>
      <c r="E3" s="114"/>
      <c r="F3" s="114"/>
      <c r="G3" s="114"/>
      <c r="H3" s="115"/>
      <c r="K3" s="21"/>
      <c r="L3" s="19" t="s">
        <v>11</v>
      </c>
      <c r="M3" s="113"/>
      <c r="N3" s="114"/>
      <c r="O3" s="114"/>
      <c r="P3" s="114"/>
      <c r="Q3" s="114"/>
      <c r="R3" s="114"/>
      <c r="S3" s="115"/>
      <c r="V3" s="20" t="s">
        <v>57</v>
      </c>
      <c r="W3" s="20" t="s">
        <v>59</v>
      </c>
    </row>
    <row r="4" spans="1:23" s="20" customFormat="1" ht="15" customHeight="1">
      <c r="A4" s="22" t="s">
        <v>8</v>
      </c>
      <c r="B4" s="23" t="s">
        <v>13</v>
      </c>
      <c r="C4" s="116" t="s">
        <v>15</v>
      </c>
      <c r="D4" s="117"/>
      <c r="E4" s="118"/>
      <c r="F4" s="24" t="s">
        <v>14</v>
      </c>
      <c r="G4" s="25"/>
      <c r="H4" s="26"/>
      <c r="K4" s="21"/>
      <c r="L4" s="22" t="s">
        <v>8</v>
      </c>
      <c r="M4" s="23" t="s">
        <v>13</v>
      </c>
      <c r="N4" s="116"/>
      <c r="O4" s="117"/>
      <c r="P4" s="118"/>
      <c r="Q4" s="24" t="s">
        <v>14</v>
      </c>
      <c r="R4" s="25"/>
      <c r="S4" s="26"/>
      <c r="V4" s="20" t="s">
        <v>58</v>
      </c>
      <c r="W4" s="20" t="s">
        <v>12</v>
      </c>
    </row>
    <row r="5" spans="1:23" s="20" customFormat="1" ht="40.5" customHeight="1" thickBot="1">
      <c r="A5" s="27" t="s">
        <v>50</v>
      </c>
      <c r="B5" s="28" t="s">
        <v>16</v>
      </c>
      <c r="C5" s="119" t="s">
        <v>18</v>
      </c>
      <c r="D5" s="120"/>
      <c r="E5" s="121"/>
      <c r="F5" s="122" t="s">
        <v>17</v>
      </c>
      <c r="G5" s="123"/>
      <c r="H5" s="124"/>
      <c r="K5" s="21"/>
      <c r="L5" s="27"/>
      <c r="M5" s="28" t="s">
        <v>16</v>
      </c>
      <c r="N5" s="119"/>
      <c r="O5" s="120"/>
      <c r="P5" s="121"/>
      <c r="Q5" s="122">
        <f>確認用紙!C3</f>
        <v>0</v>
      </c>
      <c r="R5" s="123"/>
      <c r="S5" s="124"/>
      <c r="W5" s="103" t="s">
        <v>60</v>
      </c>
    </row>
    <row r="6" spans="1:23" s="20" customFormat="1" ht="30.75" customHeight="1" thickBot="1">
      <c r="A6" s="29" t="s">
        <v>19</v>
      </c>
      <c r="B6" s="125">
        <v>6</v>
      </c>
      <c r="C6" s="126"/>
      <c r="D6" s="30" t="s">
        <v>20</v>
      </c>
      <c r="E6" s="31"/>
      <c r="F6" s="32"/>
      <c r="G6" s="32"/>
      <c r="H6" s="33"/>
      <c r="K6" s="21"/>
      <c r="L6" s="29" t="s">
        <v>19</v>
      </c>
      <c r="M6" s="125"/>
      <c r="N6" s="126"/>
      <c r="O6" s="30" t="s">
        <v>20</v>
      </c>
      <c r="P6" s="31"/>
      <c r="Q6" s="32"/>
      <c r="R6" s="32"/>
      <c r="S6" s="33"/>
      <c r="W6" s="103" t="s">
        <v>60</v>
      </c>
    </row>
    <row r="7" spans="1:23" s="20" customFormat="1" ht="14.25" customHeight="1">
      <c r="A7" s="34" t="s">
        <v>21</v>
      </c>
      <c r="B7" s="35" t="s">
        <v>22</v>
      </c>
      <c r="C7" s="25"/>
      <c r="D7" s="36" t="s">
        <v>23</v>
      </c>
      <c r="E7" s="37" t="s">
        <v>24</v>
      </c>
      <c r="F7" s="127" t="s">
        <v>25</v>
      </c>
      <c r="G7" s="128"/>
      <c r="H7" s="38" t="s">
        <v>26</v>
      </c>
      <c r="K7" s="21"/>
      <c r="L7" s="34" t="s">
        <v>21</v>
      </c>
      <c r="M7" s="35" t="s">
        <v>22</v>
      </c>
      <c r="N7" s="25"/>
      <c r="O7" s="36" t="s">
        <v>23</v>
      </c>
      <c r="P7" s="37" t="s">
        <v>24</v>
      </c>
      <c r="Q7" s="127" t="s">
        <v>25</v>
      </c>
      <c r="R7" s="128"/>
      <c r="S7" s="38" t="s">
        <v>26</v>
      </c>
    </row>
    <row r="8" spans="1:23" s="20" customFormat="1" ht="30" customHeight="1">
      <c r="A8" s="39" t="s">
        <v>28</v>
      </c>
      <c r="B8" s="129" t="s">
        <v>29</v>
      </c>
      <c r="C8" s="130"/>
      <c r="D8" s="40" t="s">
        <v>53</v>
      </c>
      <c r="E8" s="131">
        <v>1230</v>
      </c>
      <c r="F8" s="133">
        <v>13.67</v>
      </c>
      <c r="G8" s="130"/>
      <c r="H8" s="41" t="s">
        <v>27</v>
      </c>
      <c r="K8" s="21"/>
      <c r="L8" s="39" t="s">
        <v>28</v>
      </c>
      <c r="M8" s="129"/>
      <c r="N8" s="130"/>
      <c r="O8" s="40"/>
      <c r="P8" s="131"/>
      <c r="Q8" s="133"/>
      <c r="R8" s="130"/>
      <c r="S8" s="41"/>
    </row>
    <row r="9" spans="1:23" s="20" customFormat="1" ht="30" customHeight="1">
      <c r="A9" s="42" t="s">
        <v>30</v>
      </c>
      <c r="B9" s="134" t="s">
        <v>31</v>
      </c>
      <c r="C9" s="135"/>
      <c r="D9" s="43" t="s">
        <v>54</v>
      </c>
      <c r="E9" s="132"/>
      <c r="F9" s="136" t="s">
        <v>32</v>
      </c>
      <c r="G9" s="137"/>
      <c r="H9" s="44" t="s">
        <v>27</v>
      </c>
      <c r="K9" s="21"/>
      <c r="L9" s="42"/>
      <c r="M9" s="134"/>
      <c r="N9" s="135"/>
      <c r="O9" s="43"/>
      <c r="P9" s="132"/>
      <c r="Q9" s="136"/>
      <c r="R9" s="137"/>
      <c r="S9" s="44"/>
    </row>
    <row r="10" spans="1:23" s="20" customFormat="1" ht="36" customHeight="1" thickBot="1">
      <c r="A10" s="45" t="s">
        <v>33</v>
      </c>
      <c r="B10" s="46" t="s">
        <v>34</v>
      </c>
      <c r="C10" s="47"/>
      <c r="D10" s="46" t="s">
        <v>35</v>
      </c>
      <c r="E10" s="48" t="s">
        <v>36</v>
      </c>
      <c r="F10" s="46" t="s">
        <v>37</v>
      </c>
      <c r="G10" s="49" t="s">
        <v>38</v>
      </c>
      <c r="H10" s="50" t="s">
        <v>39</v>
      </c>
      <c r="K10" s="21"/>
      <c r="L10" s="45" t="s">
        <v>33</v>
      </c>
      <c r="M10" s="46" t="s">
        <v>34</v>
      </c>
      <c r="N10" s="47"/>
      <c r="O10" s="46" t="s">
        <v>35</v>
      </c>
      <c r="P10" s="48" t="s">
        <v>36</v>
      </c>
      <c r="Q10" s="46" t="s">
        <v>37</v>
      </c>
      <c r="R10" s="49" t="s">
        <v>38</v>
      </c>
      <c r="S10" s="50" t="s">
        <v>39</v>
      </c>
    </row>
    <row r="11" spans="1:23" ht="20.45" customHeight="1">
      <c r="A11" s="51"/>
      <c r="B11" s="52"/>
      <c r="C11" s="52"/>
      <c r="D11" s="52"/>
      <c r="E11" s="52"/>
      <c r="F11" s="52"/>
      <c r="G11" s="52"/>
      <c r="H11" s="53"/>
      <c r="K11" s="11"/>
      <c r="L11" s="51"/>
      <c r="M11" s="52"/>
      <c r="N11" s="52"/>
      <c r="O11" s="52"/>
      <c r="P11" s="52"/>
      <c r="Q11" s="52"/>
      <c r="R11" s="52"/>
      <c r="S11" s="53"/>
    </row>
    <row r="12" spans="1:23" ht="20.45" customHeight="1">
      <c r="A12" s="14" t="s">
        <v>40</v>
      </c>
      <c r="B12" s="54"/>
      <c r="C12" s="54"/>
      <c r="D12" s="54"/>
      <c r="E12" s="54"/>
      <c r="F12" s="55"/>
      <c r="G12" s="55"/>
      <c r="H12" s="56" t="s">
        <v>41</v>
      </c>
      <c r="K12" s="11"/>
      <c r="L12" s="14" t="s">
        <v>40</v>
      </c>
      <c r="M12" s="54"/>
      <c r="N12" s="54"/>
      <c r="O12" s="54"/>
      <c r="P12" s="54"/>
      <c r="Q12" s="55"/>
      <c r="R12" s="55"/>
      <c r="S12" s="56" t="s">
        <v>41</v>
      </c>
    </row>
    <row r="13" spans="1:23" ht="20.45" customHeight="1">
      <c r="A13" s="14" t="s">
        <v>42</v>
      </c>
      <c r="B13" s="54"/>
      <c r="C13" s="54"/>
      <c r="D13" s="54"/>
      <c r="E13" s="54"/>
      <c r="F13" s="55"/>
      <c r="G13" s="55"/>
      <c r="H13" s="57" t="s">
        <v>43</v>
      </c>
      <c r="K13" s="11"/>
      <c r="L13" s="14" t="s">
        <v>42</v>
      </c>
      <c r="M13" s="54"/>
      <c r="N13" s="54"/>
      <c r="O13" s="54"/>
      <c r="P13" s="54"/>
      <c r="Q13" s="55"/>
      <c r="R13" s="55"/>
      <c r="S13" s="57" t="s">
        <v>44</v>
      </c>
    </row>
    <row r="14" spans="1:23" ht="20.45" customHeight="1">
      <c r="A14" s="58" t="s">
        <v>52</v>
      </c>
      <c r="B14" s="59"/>
      <c r="C14" s="59"/>
      <c r="D14" s="59"/>
      <c r="E14" s="59"/>
      <c r="F14" s="60"/>
      <c r="G14" s="60"/>
      <c r="H14" s="61" t="s">
        <v>45</v>
      </c>
      <c r="I14" s="62"/>
      <c r="J14" s="62"/>
      <c r="K14" s="63"/>
      <c r="L14" s="58" t="str">
        <f>$A$14</f>
        <v>※2018年度登録ナンバーで申し込むこと。</v>
      </c>
      <c r="M14" s="64"/>
      <c r="N14" s="59"/>
      <c r="O14" s="59"/>
      <c r="P14" s="59"/>
      <c r="Q14" s="60"/>
      <c r="R14" s="60"/>
      <c r="S14" s="65" t="s">
        <v>46</v>
      </c>
    </row>
    <row r="15" spans="1:23" ht="36.75" customHeight="1">
      <c r="K15" s="11"/>
      <c r="L15" s="66"/>
      <c r="M15" s="67"/>
    </row>
    <row r="16" spans="1:23" ht="45" customHeight="1">
      <c r="A16" s="7" t="str">
        <f>$A$1</f>
        <v>第３１回県小学生選手権大会　２種個票</v>
      </c>
      <c r="B16" s="8"/>
      <c r="C16" s="9"/>
      <c r="D16" s="9"/>
      <c r="E16" s="9"/>
      <c r="F16" s="9"/>
      <c r="G16" s="9"/>
      <c r="H16" s="9"/>
      <c r="K16" s="11"/>
      <c r="L16" s="7" t="s">
        <v>51</v>
      </c>
      <c r="M16" s="8"/>
      <c r="N16" s="9"/>
      <c r="O16" s="9"/>
      <c r="P16" s="9"/>
      <c r="Q16" s="9"/>
      <c r="R16" s="9"/>
      <c r="S16" s="9"/>
    </row>
    <row r="17" spans="1:19" s="17" customFormat="1" ht="16.5" customHeight="1" thickBot="1">
      <c r="A17" s="12"/>
      <c r="B17" s="13"/>
      <c r="C17" s="14"/>
      <c r="D17" s="13"/>
      <c r="E17" s="13"/>
      <c r="F17" s="15" t="s">
        <v>9</v>
      </c>
      <c r="G17" s="13"/>
      <c r="H17" s="16" t="s">
        <v>10</v>
      </c>
      <c r="K17" s="18"/>
      <c r="L17" s="12"/>
      <c r="M17" s="13"/>
      <c r="N17" s="14"/>
      <c r="O17" s="13"/>
      <c r="P17" s="13"/>
      <c r="Q17" s="15" t="s">
        <v>9</v>
      </c>
      <c r="R17" s="13"/>
      <c r="S17" s="16" t="s">
        <v>10</v>
      </c>
    </row>
    <row r="18" spans="1:19" s="20" customFormat="1" ht="45" customHeight="1" thickBot="1">
      <c r="A18" s="19" t="s">
        <v>11</v>
      </c>
      <c r="B18" s="113" t="str">
        <f>IF([1]名簿!$U$12="","",[1]名簿!$U$12)</f>
        <v/>
      </c>
      <c r="C18" s="114"/>
      <c r="D18" s="114"/>
      <c r="E18" s="114"/>
      <c r="F18" s="114"/>
      <c r="G18" s="114"/>
      <c r="H18" s="115"/>
      <c r="K18" s="21"/>
      <c r="L18" s="19" t="s">
        <v>11</v>
      </c>
      <c r="M18" s="113" t="str">
        <f>IF([1]名簿!$U$13="","",[1]名簿!$U$13)</f>
        <v/>
      </c>
      <c r="N18" s="114"/>
      <c r="O18" s="114"/>
      <c r="P18" s="114"/>
      <c r="Q18" s="114"/>
      <c r="R18" s="114"/>
      <c r="S18" s="115"/>
    </row>
    <row r="19" spans="1:19" s="20" customFormat="1" ht="15" customHeight="1">
      <c r="A19" s="22" t="s">
        <v>8</v>
      </c>
      <c r="B19" s="23" t="s">
        <v>13</v>
      </c>
      <c r="C19" s="116" t="str">
        <f>IF([1]名簿!$J$12="","",[1]名簿!$J$12&amp;"　"&amp;[1]名簿!$K$12)</f>
        <v/>
      </c>
      <c r="D19" s="117"/>
      <c r="E19" s="118"/>
      <c r="F19" s="24" t="s">
        <v>14</v>
      </c>
      <c r="G19" s="25"/>
      <c r="H19" s="26"/>
      <c r="K19" s="21"/>
      <c r="L19" s="22" t="s">
        <v>8</v>
      </c>
      <c r="M19" s="23" t="s">
        <v>13</v>
      </c>
      <c r="N19" s="116" t="str">
        <f>IF([1]名簿!$J$13="","",[1]名簿!$J$13&amp;"　"&amp;[1]名簿!$K$13)</f>
        <v/>
      </c>
      <c r="O19" s="117"/>
      <c r="P19" s="118"/>
      <c r="Q19" s="24" t="s">
        <v>14</v>
      </c>
      <c r="R19" s="25"/>
      <c r="S19" s="26"/>
    </row>
    <row r="20" spans="1:19" s="20" customFormat="1" ht="40.5" customHeight="1" thickBot="1">
      <c r="A20" s="27" t="str">
        <f>IF([1]名簿!$B$12="","",[1]名簿!$B$12)</f>
        <v/>
      </c>
      <c r="B20" s="28" t="s">
        <v>16</v>
      </c>
      <c r="C20" s="119" t="str">
        <f>IF([1]名簿!$D$12="","",[1]名簿!$D$12&amp;"　"&amp;[1]名簿!$E$12)</f>
        <v/>
      </c>
      <c r="D20" s="120"/>
      <c r="E20" s="121"/>
      <c r="F20" s="122">
        <f>確認用紙!C3</f>
        <v>0</v>
      </c>
      <c r="G20" s="123"/>
      <c r="H20" s="124"/>
      <c r="K20" s="21"/>
      <c r="L20" s="27" t="str">
        <f>IF([1]名簿!$B$13="","",[1]名簿!$B$13)</f>
        <v/>
      </c>
      <c r="M20" s="28" t="s">
        <v>16</v>
      </c>
      <c r="N20" s="119" t="str">
        <f>IF([1]名簿!$D$13="","",[1]名簿!$D$13&amp;"　"&amp;[1]名簿!$E$13)</f>
        <v/>
      </c>
      <c r="O20" s="120"/>
      <c r="P20" s="121"/>
      <c r="Q20" s="122">
        <f>確認用紙!C3</f>
        <v>0</v>
      </c>
      <c r="R20" s="123"/>
      <c r="S20" s="124"/>
    </row>
    <row r="21" spans="1:19" s="20" customFormat="1" ht="30.75" customHeight="1" thickBot="1">
      <c r="A21" s="29" t="s">
        <v>19</v>
      </c>
      <c r="B21" s="138" t="str">
        <f>IF([1]名簿!$M$12="","",[1]名簿!$M$12)</f>
        <v/>
      </c>
      <c r="C21" s="139"/>
      <c r="D21" s="30" t="s">
        <v>20</v>
      </c>
      <c r="E21" s="31"/>
      <c r="F21" s="32"/>
      <c r="G21" s="32"/>
      <c r="H21" s="33"/>
      <c r="K21" s="21"/>
      <c r="L21" s="29" t="s">
        <v>19</v>
      </c>
      <c r="M21" s="138" t="str">
        <f>IF([1]名簿!$M$13="","",[1]名簿!$M$13)</f>
        <v/>
      </c>
      <c r="N21" s="139"/>
      <c r="O21" s="30" t="s">
        <v>20</v>
      </c>
      <c r="P21" s="31"/>
      <c r="Q21" s="32"/>
      <c r="R21" s="32"/>
      <c r="S21" s="33"/>
    </row>
    <row r="22" spans="1:19" s="20" customFormat="1" ht="14.25" customHeight="1">
      <c r="A22" s="34" t="s">
        <v>21</v>
      </c>
      <c r="B22" s="36" t="s">
        <v>22</v>
      </c>
      <c r="C22" s="68"/>
      <c r="D22" s="36" t="s">
        <v>23</v>
      </c>
      <c r="E22" s="37" t="s">
        <v>24</v>
      </c>
      <c r="F22" s="140" t="s">
        <v>25</v>
      </c>
      <c r="G22" s="128"/>
      <c r="H22" s="38" t="s">
        <v>26</v>
      </c>
      <c r="K22" s="21"/>
      <c r="L22" s="34" t="s">
        <v>21</v>
      </c>
      <c r="M22" s="35" t="s">
        <v>22</v>
      </c>
      <c r="N22" s="25"/>
      <c r="O22" s="36" t="s">
        <v>23</v>
      </c>
      <c r="P22" s="37" t="s">
        <v>24</v>
      </c>
      <c r="Q22" s="127" t="s">
        <v>25</v>
      </c>
      <c r="R22" s="128"/>
      <c r="S22" s="38" t="s">
        <v>26</v>
      </c>
    </row>
    <row r="23" spans="1:19" s="20" customFormat="1" ht="30" customHeight="1">
      <c r="A23" s="39" t="s">
        <v>28</v>
      </c>
      <c r="B23" s="129"/>
      <c r="C23" s="130"/>
      <c r="D23" s="40"/>
      <c r="E23" s="131"/>
      <c r="F23" s="129"/>
      <c r="G23" s="130"/>
      <c r="H23" s="41"/>
      <c r="K23" s="21"/>
      <c r="L23" s="39" t="s">
        <v>28</v>
      </c>
      <c r="M23" s="129"/>
      <c r="N23" s="130"/>
      <c r="O23" s="40"/>
      <c r="P23" s="131"/>
      <c r="Q23" s="133"/>
      <c r="R23" s="130"/>
      <c r="S23" s="41"/>
    </row>
    <row r="24" spans="1:19" s="20" customFormat="1" ht="30" customHeight="1">
      <c r="A24" s="42" t="s">
        <v>28</v>
      </c>
      <c r="B24" s="143"/>
      <c r="C24" s="137"/>
      <c r="D24" s="43"/>
      <c r="E24" s="132"/>
      <c r="F24" s="143"/>
      <c r="G24" s="137"/>
      <c r="H24" s="44"/>
      <c r="K24" s="21"/>
      <c r="L24" s="42"/>
      <c r="M24" s="134"/>
      <c r="N24" s="135"/>
      <c r="O24" s="43"/>
      <c r="P24" s="132"/>
      <c r="Q24" s="136"/>
      <c r="R24" s="137"/>
      <c r="S24" s="44"/>
    </row>
    <row r="25" spans="1:19" s="20" customFormat="1" ht="36" customHeight="1" thickBot="1">
      <c r="A25" s="45" t="s">
        <v>33</v>
      </c>
      <c r="B25" s="46" t="s">
        <v>34</v>
      </c>
      <c r="C25" s="47"/>
      <c r="D25" s="46" t="s">
        <v>35</v>
      </c>
      <c r="E25" s="48" t="s">
        <v>36</v>
      </c>
      <c r="F25" s="46" t="s">
        <v>37</v>
      </c>
      <c r="G25" s="49" t="s">
        <v>38</v>
      </c>
      <c r="H25" s="50" t="s">
        <v>39</v>
      </c>
      <c r="K25" s="21"/>
      <c r="L25" s="45" t="s">
        <v>33</v>
      </c>
      <c r="M25" s="46" t="s">
        <v>34</v>
      </c>
      <c r="N25" s="47"/>
      <c r="O25" s="46" t="s">
        <v>35</v>
      </c>
      <c r="P25" s="48" t="s">
        <v>36</v>
      </c>
      <c r="Q25" s="46" t="s">
        <v>37</v>
      </c>
      <c r="R25" s="49" t="s">
        <v>38</v>
      </c>
      <c r="S25" s="50" t="s">
        <v>39</v>
      </c>
    </row>
    <row r="26" spans="1:19" ht="20.45" customHeight="1">
      <c r="A26" s="51"/>
      <c r="B26" s="52"/>
      <c r="C26" s="52"/>
      <c r="D26" s="52"/>
      <c r="E26" s="52"/>
      <c r="F26" s="52"/>
      <c r="G26" s="52"/>
      <c r="H26" s="53"/>
      <c r="I26" s="69"/>
      <c r="J26" s="70"/>
    </row>
    <row r="27" spans="1:19" ht="20.45" customHeight="1">
      <c r="A27" s="14" t="s">
        <v>40</v>
      </c>
      <c r="B27" s="54"/>
      <c r="C27" s="54"/>
      <c r="D27" s="54"/>
      <c r="E27" s="54"/>
      <c r="F27" s="55"/>
      <c r="G27" s="55"/>
      <c r="H27" s="56" t="s">
        <v>41</v>
      </c>
      <c r="K27" s="11"/>
      <c r="L27" s="14" t="s">
        <v>40</v>
      </c>
      <c r="M27" s="71"/>
      <c r="N27" s="71"/>
      <c r="O27" s="71"/>
      <c r="P27" s="71"/>
      <c r="Q27" s="55"/>
      <c r="R27" s="55"/>
      <c r="S27" s="56" t="s">
        <v>41</v>
      </c>
    </row>
    <row r="28" spans="1:19" ht="20.45" customHeight="1">
      <c r="A28" s="14" t="s">
        <v>42</v>
      </c>
      <c r="B28" s="54"/>
      <c r="C28" s="54"/>
      <c r="D28" s="54"/>
      <c r="E28" s="54"/>
      <c r="F28" s="55"/>
      <c r="G28" s="55"/>
      <c r="H28" s="57" t="s">
        <v>44</v>
      </c>
      <c r="K28" s="11"/>
      <c r="L28" s="14" t="s">
        <v>42</v>
      </c>
      <c r="M28" s="71"/>
      <c r="N28" s="71"/>
      <c r="O28" s="71"/>
      <c r="P28" s="71"/>
      <c r="Q28" s="55"/>
      <c r="R28" s="55"/>
      <c r="S28" s="57" t="s">
        <v>44</v>
      </c>
    </row>
    <row r="29" spans="1:19" ht="20.45" customHeight="1">
      <c r="A29" s="58" t="str">
        <f>$A$14</f>
        <v>※2018年度登録ナンバーで申し込むこと。</v>
      </c>
      <c r="B29" s="59"/>
      <c r="C29" s="59"/>
      <c r="D29" s="59"/>
      <c r="E29" s="59"/>
      <c r="F29" s="60"/>
      <c r="G29" s="60"/>
      <c r="H29" s="61" t="s">
        <v>45</v>
      </c>
      <c r="I29" s="62"/>
      <c r="J29" s="62"/>
      <c r="K29" s="63"/>
      <c r="L29" s="58" t="str">
        <f>$A$14</f>
        <v>※2018年度登録ナンバーで申し込むこと。</v>
      </c>
      <c r="M29" s="64"/>
      <c r="N29" s="59"/>
      <c r="O29" s="59"/>
      <c r="P29" s="59"/>
      <c r="Q29" s="60"/>
      <c r="R29" s="60"/>
      <c r="S29" s="65" t="s">
        <v>46</v>
      </c>
    </row>
    <row r="30" spans="1:19" ht="45" customHeight="1">
      <c r="A30" s="7" t="str">
        <f>$A$1</f>
        <v>第３１回県小学生選手権大会　２種個票</v>
      </c>
      <c r="B30" s="8"/>
      <c r="C30" s="9"/>
      <c r="D30" s="9"/>
      <c r="E30" s="9"/>
      <c r="F30" s="9"/>
      <c r="G30" s="9"/>
      <c r="H30" s="9"/>
      <c r="K30" s="11"/>
      <c r="L30" s="7" t="str">
        <f>$A$1</f>
        <v>第３１回県小学生選手権大会　２種個票</v>
      </c>
      <c r="M30" s="8"/>
      <c r="N30" s="9"/>
      <c r="O30" s="9"/>
      <c r="P30" s="9"/>
      <c r="Q30" s="9"/>
      <c r="R30" s="9"/>
      <c r="S30" s="9"/>
    </row>
    <row r="31" spans="1:19" s="17" customFormat="1" ht="16.5" customHeight="1" thickBot="1">
      <c r="A31" s="12"/>
      <c r="B31" s="13"/>
      <c r="C31" s="14"/>
      <c r="D31" s="13"/>
      <c r="E31" s="13"/>
      <c r="F31" s="15" t="s">
        <v>9</v>
      </c>
      <c r="G31" s="13"/>
      <c r="H31" s="16" t="s">
        <v>10</v>
      </c>
      <c r="K31" s="18"/>
      <c r="L31" s="12"/>
      <c r="M31" s="13"/>
      <c r="N31" s="14"/>
      <c r="O31" s="13"/>
      <c r="P31" s="13"/>
      <c r="Q31" s="15" t="s">
        <v>9</v>
      </c>
      <c r="R31" s="13"/>
      <c r="S31" s="16" t="s">
        <v>10</v>
      </c>
    </row>
    <row r="32" spans="1:19" s="20" customFormat="1" ht="45" customHeight="1" thickBot="1">
      <c r="A32" s="19" t="s">
        <v>11</v>
      </c>
      <c r="B32" s="113" t="str">
        <f>IF([1]名簿!$U$14="","",[1]名簿!$U$14)</f>
        <v/>
      </c>
      <c r="C32" s="114"/>
      <c r="D32" s="114"/>
      <c r="E32" s="114"/>
      <c r="F32" s="114"/>
      <c r="G32" s="114"/>
      <c r="H32" s="115"/>
      <c r="K32" s="21"/>
      <c r="L32" s="19" t="str">
        <f>$A$3</f>
        <v>種目</v>
      </c>
      <c r="M32" s="144" t="str">
        <f>IF([1]名簿!$U$13="","",[1]名簿!$U$13)</f>
        <v/>
      </c>
      <c r="N32" s="145"/>
      <c r="O32" s="145"/>
      <c r="P32" s="145"/>
      <c r="Q32" s="145"/>
      <c r="R32" s="145"/>
      <c r="S32" s="146"/>
    </row>
    <row r="33" spans="1:19" s="20" customFormat="1" ht="15" customHeight="1">
      <c r="A33" s="22" t="s">
        <v>8</v>
      </c>
      <c r="B33" s="23" t="s">
        <v>13</v>
      </c>
      <c r="C33" s="116" t="str">
        <f>IF([1]名簿!$J$14="","",[1]名簿!$J$14&amp;"　"&amp;[1]名簿!$K$14)</f>
        <v/>
      </c>
      <c r="D33" s="117"/>
      <c r="E33" s="118"/>
      <c r="F33" s="24" t="s">
        <v>14</v>
      </c>
      <c r="G33" s="25"/>
      <c r="H33" s="26"/>
      <c r="K33" s="21"/>
      <c r="L33" s="22" t="s">
        <v>8</v>
      </c>
      <c r="M33" s="23" t="s">
        <v>13</v>
      </c>
      <c r="N33" s="116" t="str">
        <f>IF([1]名簿!$J$13="","",[1]名簿!$J$13&amp;"　"&amp;[1]名簿!$K$13)</f>
        <v/>
      </c>
      <c r="O33" s="117"/>
      <c r="P33" s="118"/>
      <c r="Q33" s="141" t="s">
        <v>14</v>
      </c>
      <c r="R33" s="127"/>
      <c r="S33" s="142"/>
    </row>
    <row r="34" spans="1:19" s="20" customFormat="1" ht="40.5" customHeight="1" thickBot="1">
      <c r="A34" s="27" t="str">
        <f>IF([1]名簿!$B$14="","",[1]名簿!$B$14)</f>
        <v/>
      </c>
      <c r="B34" s="28" t="s">
        <v>16</v>
      </c>
      <c r="C34" s="119" t="str">
        <f>IF([1]名簿!$D$14="","",[1]名簿!$D$14&amp;"　"&amp;[1]名簿!$E$14)</f>
        <v/>
      </c>
      <c r="D34" s="120"/>
      <c r="E34" s="121"/>
      <c r="F34" s="122">
        <f>確認用紙!$C$3</f>
        <v>0</v>
      </c>
      <c r="G34" s="123"/>
      <c r="H34" s="124"/>
      <c r="K34" s="21"/>
      <c r="L34" s="27" t="str">
        <f>IF([1]名簿!$B$13="","",[1]名簿!$B$13)</f>
        <v/>
      </c>
      <c r="M34" s="28" t="s">
        <v>16</v>
      </c>
      <c r="N34" s="119" t="str">
        <f>IF([1]名簿!$D$13="","",[1]名簿!$D$13&amp;"　"&amp;[1]名簿!$E$13)</f>
        <v/>
      </c>
      <c r="O34" s="120"/>
      <c r="P34" s="121"/>
      <c r="Q34" s="122">
        <f>確認用紙!C3</f>
        <v>0</v>
      </c>
      <c r="R34" s="123"/>
      <c r="S34" s="124"/>
    </row>
    <row r="35" spans="1:19" s="20" customFormat="1" ht="30.75" customHeight="1" thickBot="1">
      <c r="A35" s="29" t="s">
        <v>19</v>
      </c>
      <c r="B35" s="138" t="str">
        <f>IF([1]名簿!$M$14="","",[1]名簿!$M$14)</f>
        <v/>
      </c>
      <c r="C35" s="139"/>
      <c r="D35" s="30" t="s">
        <v>20</v>
      </c>
      <c r="E35" s="31"/>
      <c r="F35" s="32"/>
      <c r="G35" s="32"/>
      <c r="H35" s="33"/>
      <c r="K35" s="21"/>
      <c r="L35" s="29" t="s">
        <v>19</v>
      </c>
      <c r="M35" s="138" t="str">
        <f>IF([1]名簿!$M$13="","",[1]名簿!$M$13)</f>
        <v/>
      </c>
      <c r="N35" s="147"/>
      <c r="O35" s="30" t="s">
        <v>20</v>
      </c>
      <c r="P35" s="73"/>
      <c r="Q35" s="32"/>
      <c r="R35" s="32"/>
      <c r="S35" s="33"/>
    </row>
    <row r="36" spans="1:19" s="20" customFormat="1" ht="14.25" customHeight="1">
      <c r="A36" s="34" t="s">
        <v>21</v>
      </c>
      <c r="B36" s="35" t="s">
        <v>22</v>
      </c>
      <c r="C36" s="25"/>
      <c r="D36" s="36" t="s">
        <v>23</v>
      </c>
      <c r="E36" s="37" t="s">
        <v>24</v>
      </c>
      <c r="F36" s="127" t="s">
        <v>25</v>
      </c>
      <c r="G36" s="128"/>
      <c r="H36" s="38" t="s">
        <v>26</v>
      </c>
      <c r="K36" s="21"/>
      <c r="L36" s="34" t="s">
        <v>21</v>
      </c>
      <c r="M36" s="35" t="s">
        <v>22</v>
      </c>
      <c r="N36" s="25"/>
      <c r="O36" s="36" t="s">
        <v>23</v>
      </c>
      <c r="P36" s="37" t="s">
        <v>24</v>
      </c>
      <c r="Q36" s="127" t="s">
        <v>25</v>
      </c>
      <c r="R36" s="128"/>
      <c r="S36" s="38" t="s">
        <v>26</v>
      </c>
    </row>
    <row r="37" spans="1:19" s="20" customFormat="1" ht="30" customHeight="1">
      <c r="A37" s="39" t="s">
        <v>28</v>
      </c>
      <c r="B37" s="129"/>
      <c r="C37" s="130"/>
      <c r="D37" s="40"/>
      <c r="E37" s="131"/>
      <c r="F37" s="133"/>
      <c r="G37" s="130"/>
      <c r="H37" s="41"/>
      <c r="K37" s="21"/>
      <c r="L37" s="39" t="s">
        <v>28</v>
      </c>
      <c r="M37" s="129"/>
      <c r="N37" s="130"/>
      <c r="O37" s="40"/>
      <c r="P37" s="131"/>
      <c r="Q37" s="133"/>
      <c r="R37" s="130"/>
      <c r="S37" s="41"/>
    </row>
    <row r="38" spans="1:19" s="20" customFormat="1" ht="30" customHeight="1">
      <c r="A38" s="42"/>
      <c r="B38" s="134"/>
      <c r="C38" s="135"/>
      <c r="D38" s="43"/>
      <c r="E38" s="132"/>
      <c r="F38" s="136"/>
      <c r="G38" s="137"/>
      <c r="H38" s="44"/>
      <c r="K38" s="21"/>
      <c r="L38" s="42"/>
      <c r="M38" s="134"/>
      <c r="N38" s="135"/>
      <c r="O38" s="43"/>
      <c r="P38" s="132"/>
      <c r="Q38" s="136"/>
      <c r="R38" s="137"/>
      <c r="S38" s="44"/>
    </row>
    <row r="39" spans="1:19" s="20" customFormat="1" ht="36" customHeight="1" thickBot="1">
      <c r="A39" s="45" t="s">
        <v>33</v>
      </c>
      <c r="B39" s="46" t="s">
        <v>34</v>
      </c>
      <c r="C39" s="47"/>
      <c r="D39" s="46" t="s">
        <v>35</v>
      </c>
      <c r="E39" s="48" t="s">
        <v>36</v>
      </c>
      <c r="F39" s="46" t="s">
        <v>37</v>
      </c>
      <c r="G39" s="49" t="s">
        <v>38</v>
      </c>
      <c r="H39" s="50" t="s">
        <v>39</v>
      </c>
      <c r="K39" s="21"/>
      <c r="L39" s="45" t="s">
        <v>33</v>
      </c>
      <c r="M39" s="46" t="s">
        <v>34</v>
      </c>
      <c r="N39" s="47"/>
      <c r="O39" s="46" t="s">
        <v>35</v>
      </c>
      <c r="P39" s="48" t="s">
        <v>36</v>
      </c>
      <c r="Q39" s="46" t="s">
        <v>37</v>
      </c>
      <c r="R39" s="49" t="s">
        <v>38</v>
      </c>
      <c r="S39" s="50" t="s">
        <v>39</v>
      </c>
    </row>
    <row r="40" spans="1:19" ht="20.45" customHeight="1">
      <c r="A40" s="51"/>
      <c r="B40" s="52"/>
      <c r="C40" s="52"/>
      <c r="D40" s="52"/>
      <c r="E40" s="52"/>
      <c r="F40" s="52"/>
      <c r="G40" s="52"/>
      <c r="H40" s="53"/>
      <c r="K40" s="11"/>
      <c r="L40" s="51"/>
      <c r="M40" s="52"/>
      <c r="N40" s="52"/>
      <c r="O40" s="52"/>
      <c r="P40" s="52"/>
      <c r="Q40" s="52"/>
      <c r="R40" s="52"/>
      <c r="S40" s="53"/>
    </row>
    <row r="41" spans="1:19" ht="20.45" customHeight="1">
      <c r="A41" s="14" t="s">
        <v>40</v>
      </c>
      <c r="B41" s="54"/>
      <c r="C41" s="54"/>
      <c r="D41" s="54"/>
      <c r="E41" s="54"/>
      <c r="F41" s="55"/>
      <c r="G41" s="55"/>
      <c r="H41" s="56" t="s">
        <v>47</v>
      </c>
      <c r="K41" s="11"/>
      <c r="L41" s="14" t="s">
        <v>40</v>
      </c>
      <c r="M41" s="54"/>
      <c r="N41" s="54"/>
      <c r="O41" s="54"/>
      <c r="P41" s="54"/>
      <c r="Q41" s="55"/>
      <c r="R41" s="55"/>
      <c r="S41" s="56" t="s">
        <v>41</v>
      </c>
    </row>
    <row r="42" spans="1:19" ht="20.45" customHeight="1">
      <c r="A42" s="14" t="s">
        <v>42</v>
      </c>
      <c r="B42" s="54"/>
      <c r="C42" s="54"/>
      <c r="D42" s="54"/>
      <c r="E42" s="54"/>
      <c r="F42" s="55"/>
      <c r="G42" s="55"/>
      <c r="H42" s="57" t="s">
        <v>44</v>
      </c>
      <c r="K42" s="11"/>
      <c r="L42" s="14" t="s">
        <v>42</v>
      </c>
      <c r="M42" s="54"/>
      <c r="N42" s="54"/>
      <c r="O42" s="54"/>
      <c r="P42" s="54"/>
      <c r="Q42" s="55"/>
      <c r="R42" s="55"/>
      <c r="S42" s="57" t="s">
        <v>43</v>
      </c>
    </row>
    <row r="43" spans="1:19" ht="20.45" customHeight="1">
      <c r="A43" s="58" t="str">
        <f>$A$14</f>
        <v>※2018年度登録ナンバーで申し込むこと。</v>
      </c>
      <c r="B43" s="59"/>
      <c r="C43" s="59"/>
      <c r="D43" s="59"/>
      <c r="E43" s="59"/>
      <c r="F43" s="60"/>
      <c r="G43" s="60"/>
      <c r="H43" s="61" t="s">
        <v>45</v>
      </c>
      <c r="I43" s="62"/>
      <c r="J43" s="62"/>
      <c r="K43" s="63"/>
      <c r="L43" s="58" t="str">
        <f>$A$14</f>
        <v>※2018年度登録ナンバーで申し込むこと。</v>
      </c>
      <c r="M43" s="64"/>
      <c r="N43" s="59"/>
      <c r="O43" s="59"/>
      <c r="P43" s="59"/>
      <c r="Q43" s="60"/>
      <c r="R43" s="60"/>
      <c r="S43" s="65" t="s">
        <v>46</v>
      </c>
    </row>
    <row r="44" spans="1:19" ht="36.75" customHeight="1">
      <c r="K44" s="11"/>
      <c r="L44" s="66"/>
      <c r="M44" s="67"/>
    </row>
    <row r="45" spans="1:19" ht="45" customHeight="1">
      <c r="A45" s="7" t="str">
        <f>$A$1</f>
        <v>第３１回県小学生選手権大会　２種個票</v>
      </c>
      <c r="B45" s="8"/>
      <c r="C45" s="9"/>
      <c r="D45" s="9"/>
      <c r="E45" s="9"/>
      <c r="F45" s="9"/>
      <c r="G45" s="9"/>
      <c r="H45" s="9"/>
      <c r="K45" s="11"/>
      <c r="L45" s="7" t="str">
        <f>$A$1</f>
        <v>第３１回県小学生選手権大会　２種個票</v>
      </c>
      <c r="M45" s="8"/>
      <c r="N45" s="9"/>
      <c r="O45" s="9"/>
      <c r="P45" s="9"/>
      <c r="Q45" s="9"/>
      <c r="R45" s="9"/>
      <c r="S45" s="9"/>
    </row>
    <row r="46" spans="1:19" s="17" customFormat="1" ht="16.5" customHeight="1" thickBot="1">
      <c r="A46" s="12"/>
      <c r="B46" s="13"/>
      <c r="C46" s="14"/>
      <c r="D46" s="13"/>
      <c r="E46" s="13"/>
      <c r="F46" s="15" t="s">
        <v>9</v>
      </c>
      <c r="G46" s="13"/>
      <c r="H46" s="16" t="s">
        <v>10</v>
      </c>
      <c r="K46" s="18"/>
      <c r="L46" s="12"/>
      <c r="M46" s="13"/>
      <c r="N46" s="14"/>
      <c r="O46" s="13"/>
      <c r="P46" s="13"/>
      <c r="Q46" s="15" t="s">
        <v>9</v>
      </c>
      <c r="R46" s="13"/>
      <c r="S46" s="16" t="s">
        <v>10</v>
      </c>
    </row>
    <row r="47" spans="1:19" s="20" customFormat="1" ht="45" customHeight="1" thickBot="1">
      <c r="A47" s="19" t="s">
        <v>11</v>
      </c>
      <c r="B47" s="113" t="str">
        <f>IF([1]名簿!$U$14="","",[1]名簿!$U$14)</f>
        <v/>
      </c>
      <c r="C47" s="114"/>
      <c r="D47" s="114"/>
      <c r="E47" s="114"/>
      <c r="F47" s="114"/>
      <c r="G47" s="114"/>
      <c r="H47" s="115"/>
      <c r="K47" s="21"/>
      <c r="L47" s="19" t="str">
        <f>$A$3</f>
        <v>種目</v>
      </c>
      <c r="M47" s="144" t="str">
        <f>IF([1]名簿!$U$15="","",[1]名簿!$U$15)</f>
        <v/>
      </c>
      <c r="N47" s="145"/>
      <c r="O47" s="145"/>
      <c r="P47" s="145"/>
      <c r="Q47" s="145"/>
      <c r="R47" s="145"/>
      <c r="S47" s="146"/>
    </row>
    <row r="48" spans="1:19" s="20" customFormat="1" ht="15" customHeight="1">
      <c r="A48" s="22" t="s">
        <v>8</v>
      </c>
      <c r="B48" s="23" t="s">
        <v>13</v>
      </c>
      <c r="C48" s="116" t="str">
        <f>IF([1]名簿!$J$14="","",[1]名簿!$J$14&amp;"　"&amp;[1]名簿!$K$14)</f>
        <v/>
      </c>
      <c r="D48" s="117"/>
      <c r="E48" s="118"/>
      <c r="F48" s="24" t="s">
        <v>14</v>
      </c>
      <c r="G48" s="25"/>
      <c r="H48" s="26"/>
      <c r="K48" s="21"/>
      <c r="L48" s="22" t="s">
        <v>8</v>
      </c>
      <c r="M48" s="23" t="s">
        <v>13</v>
      </c>
      <c r="N48" s="116" t="str">
        <f>IF([1]名簿!$J$15="","",[1]名簿!$J$15&amp;"　"&amp;[1]名簿!$K$15)</f>
        <v/>
      </c>
      <c r="O48" s="117"/>
      <c r="P48" s="118"/>
      <c r="Q48" s="141" t="s">
        <v>14</v>
      </c>
      <c r="R48" s="127"/>
      <c r="S48" s="142"/>
    </row>
    <row r="49" spans="1:19" s="20" customFormat="1" ht="40.5" customHeight="1" thickBot="1">
      <c r="A49" s="27" t="str">
        <f>IF([1]名簿!$B$14="","",[1]名簿!$B$14)</f>
        <v/>
      </c>
      <c r="B49" s="28" t="s">
        <v>16</v>
      </c>
      <c r="C49" s="119" t="str">
        <f>IF([1]名簿!$D$14="","",[1]名簿!$D$14&amp;"　"&amp;[1]名簿!$E$14)</f>
        <v/>
      </c>
      <c r="D49" s="120"/>
      <c r="E49" s="121"/>
      <c r="F49" s="122">
        <f>確認用紙!$C$3</f>
        <v>0</v>
      </c>
      <c r="G49" s="123"/>
      <c r="H49" s="124"/>
      <c r="K49" s="21"/>
      <c r="L49" s="27" t="str">
        <f>IF([1]名簿!$B$15="","",[1]名簿!$B$15)</f>
        <v/>
      </c>
      <c r="M49" s="28" t="s">
        <v>16</v>
      </c>
      <c r="N49" s="119" t="str">
        <f>IF([1]名簿!$D$15="","",[1]名簿!$D$15&amp;"　"&amp;[1]名簿!$E$15)</f>
        <v/>
      </c>
      <c r="O49" s="120"/>
      <c r="P49" s="121"/>
      <c r="Q49" s="122">
        <f>確認用紙!$C$3</f>
        <v>0</v>
      </c>
      <c r="R49" s="123"/>
      <c r="S49" s="124"/>
    </row>
    <row r="50" spans="1:19" s="20" customFormat="1" ht="30.75" customHeight="1" thickBot="1">
      <c r="A50" s="29" t="s">
        <v>19</v>
      </c>
      <c r="B50" s="138" t="str">
        <f>IF([1]名簿!$M$14="","",[1]名簿!$M$14)</f>
        <v/>
      </c>
      <c r="C50" s="139"/>
      <c r="D50" s="30" t="s">
        <v>20</v>
      </c>
      <c r="E50" s="31"/>
      <c r="F50" s="32"/>
      <c r="G50" s="32"/>
      <c r="H50" s="33"/>
      <c r="K50" s="21"/>
      <c r="L50" s="29" t="s">
        <v>19</v>
      </c>
      <c r="M50" s="138" t="str">
        <f>IF([1]名簿!$M$13="","",[1]名簿!$M$13)</f>
        <v/>
      </c>
      <c r="N50" s="147"/>
      <c r="O50" s="30" t="s">
        <v>20</v>
      </c>
      <c r="P50" s="73"/>
      <c r="Q50" s="32"/>
      <c r="R50" s="32"/>
      <c r="S50" s="33"/>
    </row>
    <row r="51" spans="1:19" s="20" customFormat="1" ht="14.25" customHeight="1">
      <c r="A51" s="34" t="s">
        <v>21</v>
      </c>
      <c r="B51" s="35" t="s">
        <v>22</v>
      </c>
      <c r="C51" s="25"/>
      <c r="D51" s="36" t="s">
        <v>23</v>
      </c>
      <c r="E51" s="37" t="s">
        <v>24</v>
      </c>
      <c r="F51" s="127" t="s">
        <v>25</v>
      </c>
      <c r="G51" s="128"/>
      <c r="H51" s="38" t="s">
        <v>26</v>
      </c>
      <c r="K51" s="21"/>
      <c r="L51" s="34" t="s">
        <v>21</v>
      </c>
      <c r="M51" s="35" t="s">
        <v>22</v>
      </c>
      <c r="N51" s="25"/>
      <c r="O51" s="36" t="s">
        <v>23</v>
      </c>
      <c r="P51" s="37" t="s">
        <v>24</v>
      </c>
      <c r="Q51" s="127" t="s">
        <v>25</v>
      </c>
      <c r="R51" s="128"/>
      <c r="S51" s="38" t="s">
        <v>26</v>
      </c>
    </row>
    <row r="52" spans="1:19" s="20" customFormat="1" ht="30" customHeight="1">
      <c r="A52" s="39" t="s">
        <v>28</v>
      </c>
      <c r="B52" s="129"/>
      <c r="C52" s="130"/>
      <c r="D52" s="40"/>
      <c r="E52" s="131"/>
      <c r="F52" s="133"/>
      <c r="G52" s="130"/>
      <c r="H52" s="41"/>
      <c r="K52" s="21"/>
      <c r="L52" s="39" t="s">
        <v>28</v>
      </c>
      <c r="M52" s="129"/>
      <c r="N52" s="130"/>
      <c r="O52" s="40"/>
      <c r="P52" s="131"/>
      <c r="Q52" s="133"/>
      <c r="R52" s="130"/>
      <c r="S52" s="41"/>
    </row>
    <row r="53" spans="1:19" s="20" customFormat="1" ht="30" customHeight="1">
      <c r="A53" s="42"/>
      <c r="B53" s="134"/>
      <c r="C53" s="135"/>
      <c r="D53" s="43"/>
      <c r="E53" s="132"/>
      <c r="F53" s="136"/>
      <c r="G53" s="137"/>
      <c r="H53" s="44"/>
      <c r="K53" s="21"/>
      <c r="L53" s="42"/>
      <c r="M53" s="134"/>
      <c r="N53" s="135"/>
      <c r="O53" s="43"/>
      <c r="P53" s="132"/>
      <c r="Q53" s="136"/>
      <c r="R53" s="137"/>
      <c r="S53" s="44"/>
    </row>
    <row r="54" spans="1:19" s="20" customFormat="1" ht="36" customHeight="1" thickBot="1">
      <c r="A54" s="45" t="s">
        <v>33</v>
      </c>
      <c r="B54" s="46" t="s">
        <v>34</v>
      </c>
      <c r="C54" s="47"/>
      <c r="D54" s="46" t="s">
        <v>35</v>
      </c>
      <c r="E54" s="48" t="s">
        <v>36</v>
      </c>
      <c r="F54" s="46" t="s">
        <v>37</v>
      </c>
      <c r="G54" s="49" t="s">
        <v>38</v>
      </c>
      <c r="H54" s="50" t="s">
        <v>39</v>
      </c>
      <c r="K54" s="21"/>
      <c r="L54" s="45" t="s">
        <v>33</v>
      </c>
      <c r="M54" s="46" t="s">
        <v>34</v>
      </c>
      <c r="N54" s="47"/>
      <c r="O54" s="46" t="s">
        <v>35</v>
      </c>
      <c r="P54" s="48" t="s">
        <v>36</v>
      </c>
      <c r="Q54" s="46" t="s">
        <v>37</v>
      </c>
      <c r="R54" s="49" t="s">
        <v>38</v>
      </c>
      <c r="S54" s="50" t="s">
        <v>39</v>
      </c>
    </row>
    <row r="55" spans="1:19" ht="20.45" customHeight="1">
      <c r="A55" s="51"/>
      <c r="B55" s="52"/>
      <c r="C55" s="52"/>
      <c r="D55" s="52"/>
      <c r="E55" s="52"/>
      <c r="F55" s="52"/>
      <c r="G55" s="52"/>
      <c r="H55" s="53"/>
      <c r="I55" s="69"/>
      <c r="J55" s="70"/>
    </row>
    <row r="56" spans="1:19" ht="20.45" customHeight="1">
      <c r="A56" s="14" t="s">
        <v>40</v>
      </c>
      <c r="B56" s="54"/>
      <c r="C56" s="54"/>
      <c r="D56" s="54"/>
      <c r="E56" s="54"/>
      <c r="F56" s="55"/>
      <c r="G56" s="55"/>
      <c r="H56" s="56" t="s">
        <v>41</v>
      </c>
      <c r="K56" s="11"/>
      <c r="L56" s="14" t="s">
        <v>40</v>
      </c>
      <c r="M56" s="71"/>
      <c r="N56" s="71"/>
      <c r="O56" s="71"/>
      <c r="P56" s="71"/>
      <c r="Q56" s="55"/>
      <c r="R56" s="55"/>
      <c r="S56" s="56" t="s">
        <v>41</v>
      </c>
    </row>
    <row r="57" spans="1:19" ht="20.45" customHeight="1">
      <c r="A57" s="14" t="s">
        <v>42</v>
      </c>
      <c r="B57" s="54"/>
      <c r="C57" s="54"/>
      <c r="D57" s="54"/>
      <c r="E57" s="54"/>
      <c r="F57" s="55"/>
      <c r="G57" s="55"/>
      <c r="H57" s="57" t="s">
        <v>43</v>
      </c>
      <c r="K57" s="11"/>
      <c r="L57" s="14" t="s">
        <v>42</v>
      </c>
      <c r="M57" s="71"/>
      <c r="N57" s="71"/>
      <c r="O57" s="71"/>
      <c r="P57" s="71"/>
      <c r="Q57" s="55"/>
      <c r="R57" s="55"/>
      <c r="S57" s="57" t="s">
        <v>43</v>
      </c>
    </row>
    <row r="58" spans="1:19" ht="20.45" customHeight="1">
      <c r="A58" s="58" t="str">
        <f>$A$14</f>
        <v>※2018年度登録ナンバーで申し込むこと。</v>
      </c>
      <c r="B58" s="59"/>
      <c r="C58" s="59"/>
      <c r="D58" s="59"/>
      <c r="E58" s="59"/>
      <c r="F58" s="60"/>
      <c r="G58" s="60"/>
      <c r="H58" s="61" t="s">
        <v>45</v>
      </c>
      <c r="I58" s="62"/>
      <c r="J58" s="62"/>
      <c r="K58" s="63"/>
      <c r="L58" s="58" t="str">
        <f>$A$14</f>
        <v>※2018年度登録ナンバーで申し込むこと。</v>
      </c>
      <c r="M58" s="64"/>
      <c r="N58" s="59"/>
      <c r="O58" s="59"/>
      <c r="P58" s="59"/>
      <c r="Q58" s="60"/>
      <c r="R58" s="60"/>
      <c r="S58" s="65" t="s">
        <v>46</v>
      </c>
    </row>
    <row r="59" spans="1:19" ht="45" customHeight="1">
      <c r="A59" s="7" t="str">
        <f>$A$1</f>
        <v>第３１回県小学生選手権大会　２種個票</v>
      </c>
      <c r="B59" s="8"/>
      <c r="C59" s="9"/>
      <c r="D59" s="9"/>
      <c r="E59" s="9"/>
      <c r="F59" s="9"/>
      <c r="G59" s="9"/>
      <c r="H59" s="9"/>
      <c r="K59" s="11"/>
      <c r="L59" s="7" t="str">
        <f>$A$1</f>
        <v>第３１回県小学生選手権大会　２種個票</v>
      </c>
      <c r="M59" s="8"/>
      <c r="N59" s="9"/>
      <c r="O59" s="9"/>
      <c r="P59" s="9"/>
      <c r="Q59" s="9"/>
      <c r="R59" s="9"/>
      <c r="S59" s="9"/>
    </row>
    <row r="60" spans="1:19" s="17" customFormat="1" ht="16.5" customHeight="1" thickBot="1">
      <c r="A60" s="12"/>
      <c r="B60" s="13"/>
      <c r="C60" s="14"/>
      <c r="D60" s="13"/>
      <c r="E60" s="13"/>
      <c r="F60" s="15" t="s">
        <v>9</v>
      </c>
      <c r="G60" s="13"/>
      <c r="H60" s="16" t="s">
        <v>10</v>
      </c>
      <c r="K60" s="18"/>
      <c r="L60" s="12"/>
      <c r="M60" s="13"/>
      <c r="N60" s="14"/>
      <c r="O60" s="13"/>
      <c r="P60" s="13"/>
      <c r="Q60" s="15" t="s">
        <v>9</v>
      </c>
      <c r="R60" s="13"/>
      <c r="S60" s="16" t="s">
        <v>10</v>
      </c>
    </row>
    <row r="61" spans="1:19" s="20" customFormat="1" ht="45" customHeight="1" thickBot="1">
      <c r="A61" s="19" t="s">
        <v>11</v>
      </c>
      <c r="B61" s="113" t="str">
        <f>IF([1]名簿!$U$16="","",[1]名簿!$U$16)</f>
        <v/>
      </c>
      <c r="C61" s="114"/>
      <c r="D61" s="114"/>
      <c r="E61" s="114"/>
      <c r="F61" s="114"/>
      <c r="G61" s="114"/>
      <c r="H61" s="115"/>
      <c r="K61" s="21"/>
      <c r="L61" s="19" t="str">
        <f>$A$3</f>
        <v>種目</v>
      </c>
      <c r="M61" s="144" t="str">
        <f>IF([1]名簿!$U$17="","",[1]名簿!$U$17)</f>
        <v/>
      </c>
      <c r="N61" s="145"/>
      <c r="O61" s="145"/>
      <c r="P61" s="145"/>
      <c r="Q61" s="145"/>
      <c r="R61" s="145"/>
      <c r="S61" s="146"/>
    </row>
    <row r="62" spans="1:19" s="20" customFormat="1" ht="15" customHeight="1">
      <c r="A62" s="22" t="s">
        <v>8</v>
      </c>
      <c r="B62" s="23" t="s">
        <v>13</v>
      </c>
      <c r="C62" s="116" t="str">
        <f>IF([1]名簿!$J$16="","",[1]名簿!$J$16&amp;"　"&amp;[1]名簿!$K$16)</f>
        <v/>
      </c>
      <c r="D62" s="117"/>
      <c r="E62" s="118"/>
      <c r="F62" s="24" t="s">
        <v>14</v>
      </c>
      <c r="G62" s="25"/>
      <c r="H62" s="26"/>
      <c r="K62" s="21"/>
      <c r="L62" s="22" t="s">
        <v>8</v>
      </c>
      <c r="M62" s="23" t="s">
        <v>13</v>
      </c>
      <c r="N62" s="116" t="str">
        <f>IF([1]名簿!$J$17="","",[1]名簿!$J$17&amp;"　"&amp;[1]名簿!$K$17)</f>
        <v/>
      </c>
      <c r="O62" s="117"/>
      <c r="P62" s="118"/>
      <c r="Q62" s="141" t="s">
        <v>14</v>
      </c>
      <c r="R62" s="127"/>
      <c r="S62" s="142"/>
    </row>
    <row r="63" spans="1:19" s="20" customFormat="1" ht="40.5" customHeight="1" thickBot="1">
      <c r="A63" s="27" t="str">
        <f>IF([1]名簿!$B$16="","",[1]名簿!$B$16)</f>
        <v/>
      </c>
      <c r="B63" s="28" t="s">
        <v>16</v>
      </c>
      <c r="C63" s="119" t="str">
        <f>IF([1]名簿!$D$16="","",[1]名簿!$D$16&amp;"　"&amp;[1]名簿!$E$16)</f>
        <v/>
      </c>
      <c r="D63" s="120"/>
      <c r="E63" s="121"/>
      <c r="F63" s="122">
        <f>確認用紙!$C$3</f>
        <v>0</v>
      </c>
      <c r="G63" s="123"/>
      <c r="H63" s="124"/>
      <c r="K63" s="21"/>
      <c r="L63" s="27" t="str">
        <f>IF([1]名簿!$B$17="","",[1]名簿!$B$17)</f>
        <v/>
      </c>
      <c r="M63" s="28" t="s">
        <v>16</v>
      </c>
      <c r="N63" s="119" t="str">
        <f>IF([1]名簿!$D$17="","",[1]名簿!$D$17&amp;"　"&amp;[1]名簿!$E$17)</f>
        <v/>
      </c>
      <c r="O63" s="120"/>
      <c r="P63" s="121"/>
      <c r="Q63" s="122">
        <f>確認用紙!$C$3</f>
        <v>0</v>
      </c>
      <c r="R63" s="123"/>
      <c r="S63" s="124"/>
    </row>
    <row r="64" spans="1:19" s="20" customFormat="1" ht="30.75" customHeight="1" thickBot="1">
      <c r="A64" s="29" t="s">
        <v>19</v>
      </c>
      <c r="B64" s="138" t="str">
        <f>IF([1]名簿!$M$14="","",[1]名簿!$M$14)</f>
        <v/>
      </c>
      <c r="C64" s="139"/>
      <c r="D64" s="30" t="s">
        <v>20</v>
      </c>
      <c r="E64" s="31"/>
      <c r="F64" s="32"/>
      <c r="G64" s="32"/>
      <c r="H64" s="33"/>
      <c r="K64" s="21"/>
      <c r="L64" s="29" t="s">
        <v>19</v>
      </c>
      <c r="M64" s="138" t="str">
        <f>IF([1]名簿!$M$17="","",[1]名簿!$M$17)</f>
        <v/>
      </c>
      <c r="N64" s="147"/>
      <c r="O64" s="30" t="s">
        <v>20</v>
      </c>
      <c r="P64" s="73"/>
      <c r="Q64" s="32"/>
      <c r="R64" s="32"/>
      <c r="S64" s="33"/>
    </row>
    <row r="65" spans="1:19" s="20" customFormat="1" ht="14.25" customHeight="1">
      <c r="A65" s="34" t="s">
        <v>21</v>
      </c>
      <c r="B65" s="35" t="s">
        <v>22</v>
      </c>
      <c r="C65" s="25"/>
      <c r="D65" s="36" t="s">
        <v>23</v>
      </c>
      <c r="E65" s="37" t="s">
        <v>24</v>
      </c>
      <c r="F65" s="127" t="s">
        <v>25</v>
      </c>
      <c r="G65" s="128"/>
      <c r="H65" s="38" t="s">
        <v>26</v>
      </c>
      <c r="K65" s="21"/>
      <c r="L65" s="34" t="s">
        <v>21</v>
      </c>
      <c r="M65" s="35" t="s">
        <v>22</v>
      </c>
      <c r="N65" s="25"/>
      <c r="O65" s="36" t="s">
        <v>23</v>
      </c>
      <c r="P65" s="37" t="s">
        <v>24</v>
      </c>
      <c r="Q65" s="127" t="s">
        <v>25</v>
      </c>
      <c r="R65" s="128"/>
      <c r="S65" s="38" t="s">
        <v>26</v>
      </c>
    </row>
    <row r="66" spans="1:19" s="20" customFormat="1" ht="30" customHeight="1">
      <c r="A66" s="39" t="s">
        <v>28</v>
      </c>
      <c r="B66" s="129"/>
      <c r="C66" s="130"/>
      <c r="D66" s="40"/>
      <c r="E66" s="131"/>
      <c r="F66" s="133"/>
      <c r="G66" s="130"/>
      <c r="H66" s="41"/>
      <c r="K66" s="21"/>
      <c r="L66" s="39" t="s">
        <v>28</v>
      </c>
      <c r="M66" s="129"/>
      <c r="N66" s="130"/>
      <c r="O66" s="40"/>
      <c r="P66" s="131"/>
      <c r="Q66" s="133"/>
      <c r="R66" s="130"/>
      <c r="S66" s="41"/>
    </row>
    <row r="67" spans="1:19" s="20" customFormat="1" ht="30" customHeight="1">
      <c r="A67" s="42"/>
      <c r="B67" s="134"/>
      <c r="C67" s="135"/>
      <c r="D67" s="43"/>
      <c r="E67" s="132"/>
      <c r="F67" s="136"/>
      <c r="G67" s="137"/>
      <c r="H67" s="44"/>
      <c r="K67" s="21"/>
      <c r="L67" s="42"/>
      <c r="M67" s="134"/>
      <c r="N67" s="135"/>
      <c r="O67" s="43"/>
      <c r="P67" s="132"/>
      <c r="Q67" s="136"/>
      <c r="R67" s="137"/>
      <c r="S67" s="44"/>
    </row>
    <row r="68" spans="1:19" s="20" customFormat="1" ht="36" customHeight="1" thickBot="1">
      <c r="A68" s="45" t="s">
        <v>33</v>
      </c>
      <c r="B68" s="46" t="s">
        <v>34</v>
      </c>
      <c r="C68" s="47"/>
      <c r="D68" s="46" t="s">
        <v>35</v>
      </c>
      <c r="E68" s="48" t="s">
        <v>36</v>
      </c>
      <c r="F68" s="46" t="s">
        <v>37</v>
      </c>
      <c r="G68" s="49" t="s">
        <v>38</v>
      </c>
      <c r="H68" s="50" t="s">
        <v>39</v>
      </c>
      <c r="K68" s="21"/>
      <c r="L68" s="45" t="s">
        <v>33</v>
      </c>
      <c r="M68" s="46" t="s">
        <v>34</v>
      </c>
      <c r="N68" s="47"/>
      <c r="O68" s="46" t="s">
        <v>35</v>
      </c>
      <c r="P68" s="48" t="s">
        <v>36</v>
      </c>
      <c r="Q68" s="46" t="s">
        <v>37</v>
      </c>
      <c r="R68" s="49" t="s">
        <v>38</v>
      </c>
      <c r="S68" s="50" t="s">
        <v>39</v>
      </c>
    </row>
    <row r="69" spans="1:19" ht="20.45" customHeight="1">
      <c r="A69" s="51"/>
      <c r="B69" s="52"/>
      <c r="C69" s="52"/>
      <c r="D69" s="52"/>
      <c r="E69" s="52"/>
      <c r="F69" s="52"/>
      <c r="G69" s="52"/>
      <c r="H69" s="53"/>
      <c r="K69" s="11"/>
      <c r="L69" s="51"/>
      <c r="M69" s="52"/>
      <c r="N69" s="52"/>
      <c r="O69" s="52"/>
      <c r="P69" s="52"/>
      <c r="Q69" s="52"/>
      <c r="R69" s="52"/>
      <c r="S69" s="53"/>
    </row>
    <row r="70" spans="1:19" ht="20.45" customHeight="1">
      <c r="A70" s="14" t="s">
        <v>40</v>
      </c>
      <c r="B70" s="54"/>
      <c r="C70" s="54"/>
      <c r="D70" s="54"/>
      <c r="E70" s="54"/>
      <c r="F70" s="55"/>
      <c r="G70" s="55"/>
      <c r="H70" s="56" t="s">
        <v>48</v>
      </c>
      <c r="K70" s="11"/>
      <c r="L70" s="14" t="s">
        <v>40</v>
      </c>
      <c r="M70" s="54"/>
      <c r="N70" s="54"/>
      <c r="O70" s="54"/>
      <c r="P70" s="54"/>
      <c r="Q70" s="55"/>
      <c r="R70" s="55"/>
      <c r="S70" s="56" t="s">
        <v>48</v>
      </c>
    </row>
    <row r="71" spans="1:19" ht="20.45" customHeight="1">
      <c r="A71" s="14" t="s">
        <v>42</v>
      </c>
      <c r="B71" s="54"/>
      <c r="C71" s="54"/>
      <c r="D71" s="54"/>
      <c r="E71" s="54"/>
      <c r="F71" s="55"/>
      <c r="G71" s="55"/>
      <c r="H71" s="57" t="s">
        <v>49</v>
      </c>
      <c r="K71" s="11"/>
      <c r="L71" s="14" t="s">
        <v>42</v>
      </c>
      <c r="M71" s="54"/>
      <c r="N71" s="54"/>
      <c r="O71" s="54"/>
      <c r="P71" s="54"/>
      <c r="Q71" s="55"/>
      <c r="R71" s="55"/>
      <c r="S71" s="57" t="s">
        <v>49</v>
      </c>
    </row>
    <row r="72" spans="1:19" ht="20.45" customHeight="1">
      <c r="A72" s="58" t="str">
        <f>$A$14</f>
        <v>※2018年度登録ナンバーで申し込むこと。</v>
      </c>
      <c r="B72" s="59"/>
      <c r="C72" s="59"/>
      <c r="D72" s="59"/>
      <c r="E72" s="59"/>
      <c r="F72" s="60"/>
      <c r="G72" s="60"/>
      <c r="H72" s="61" t="s">
        <v>45</v>
      </c>
      <c r="I72" s="62"/>
      <c r="J72" s="62"/>
      <c r="K72" s="63"/>
      <c r="L72" s="58" t="str">
        <f>$A$14</f>
        <v>※2018年度登録ナンバーで申し込むこと。</v>
      </c>
      <c r="M72" s="64"/>
      <c r="N72" s="59"/>
      <c r="O72" s="59"/>
      <c r="P72" s="59"/>
      <c r="Q72" s="60"/>
      <c r="R72" s="60"/>
      <c r="S72" s="65" t="s">
        <v>46</v>
      </c>
    </row>
    <row r="73" spans="1:19" ht="36.75" customHeight="1">
      <c r="K73" s="11"/>
      <c r="L73" s="66"/>
      <c r="M73" s="67"/>
    </row>
    <row r="74" spans="1:19" ht="45" customHeight="1">
      <c r="A74" s="7" t="str">
        <f>$A$1</f>
        <v>第３１回県小学生選手権大会　２種個票</v>
      </c>
      <c r="B74" s="8"/>
      <c r="C74" s="9"/>
      <c r="D74" s="9"/>
      <c r="E74" s="9"/>
      <c r="F74" s="9"/>
      <c r="G74" s="9"/>
      <c r="H74" s="9"/>
      <c r="K74" s="11"/>
      <c r="L74" s="7" t="str">
        <f>$A$1</f>
        <v>第３１回県小学生選手権大会　２種個票</v>
      </c>
      <c r="M74" s="8"/>
      <c r="N74" s="9"/>
      <c r="O74" s="9"/>
      <c r="P74" s="9"/>
      <c r="Q74" s="9"/>
      <c r="R74" s="9"/>
      <c r="S74" s="9"/>
    </row>
    <row r="75" spans="1:19" s="17" customFormat="1" ht="16.5" customHeight="1" thickBot="1">
      <c r="A75" s="12"/>
      <c r="B75" s="13"/>
      <c r="C75" s="14"/>
      <c r="D75" s="13"/>
      <c r="E75" s="13"/>
      <c r="F75" s="15" t="s">
        <v>9</v>
      </c>
      <c r="G75" s="13"/>
      <c r="H75" s="16" t="s">
        <v>10</v>
      </c>
      <c r="K75" s="18"/>
      <c r="L75" s="12"/>
      <c r="M75" s="13"/>
      <c r="N75" s="14"/>
      <c r="O75" s="13"/>
      <c r="P75" s="13"/>
      <c r="Q75" s="15" t="s">
        <v>9</v>
      </c>
      <c r="R75" s="13"/>
      <c r="S75" s="16" t="s">
        <v>10</v>
      </c>
    </row>
    <row r="76" spans="1:19" s="20" customFormat="1" ht="45" customHeight="1" thickBot="1">
      <c r="A76" s="19" t="s">
        <v>11</v>
      </c>
      <c r="B76" s="113" t="str">
        <f>IF([1]名簿!$U$18="","",[1]名簿!$U$18)</f>
        <v/>
      </c>
      <c r="C76" s="114"/>
      <c r="D76" s="114"/>
      <c r="E76" s="114"/>
      <c r="F76" s="114"/>
      <c r="G76" s="114"/>
      <c r="H76" s="115"/>
      <c r="K76" s="21"/>
      <c r="L76" s="19" t="str">
        <f>$A$3</f>
        <v>種目</v>
      </c>
      <c r="M76" s="144" t="str">
        <f>IF([1]名簿!$U$19="","",[1]名簿!$U$19)</f>
        <v/>
      </c>
      <c r="N76" s="145"/>
      <c r="O76" s="145"/>
      <c r="P76" s="145"/>
      <c r="Q76" s="145"/>
      <c r="R76" s="145"/>
      <c r="S76" s="146"/>
    </row>
    <row r="77" spans="1:19" s="20" customFormat="1" ht="15" customHeight="1">
      <c r="A77" s="22" t="s">
        <v>8</v>
      </c>
      <c r="B77" s="23" t="s">
        <v>13</v>
      </c>
      <c r="C77" s="116" t="str">
        <f>IF([1]名簿!$J$18="","",[1]名簿!$J$18&amp;"　"&amp;[1]名簿!$K$18)</f>
        <v/>
      </c>
      <c r="D77" s="117"/>
      <c r="E77" s="118"/>
      <c r="F77" s="24" t="s">
        <v>14</v>
      </c>
      <c r="G77" s="25"/>
      <c r="H77" s="26"/>
      <c r="K77" s="21"/>
      <c r="L77" s="22" t="s">
        <v>8</v>
      </c>
      <c r="M77" s="23" t="s">
        <v>13</v>
      </c>
      <c r="N77" s="116" t="str">
        <f>IF([1]名簿!$J$19="","",[1]名簿!$J$19&amp;"　"&amp;[1]名簿!$K$19)</f>
        <v/>
      </c>
      <c r="O77" s="117"/>
      <c r="P77" s="118"/>
      <c r="Q77" s="141" t="s">
        <v>14</v>
      </c>
      <c r="R77" s="127"/>
      <c r="S77" s="142"/>
    </row>
    <row r="78" spans="1:19" s="20" customFormat="1" ht="40.5" customHeight="1" thickBot="1">
      <c r="A78" s="27" t="str">
        <f>IF([1]名簿!$B$18="","",[1]名簿!$B$18)</f>
        <v/>
      </c>
      <c r="B78" s="28" t="s">
        <v>16</v>
      </c>
      <c r="C78" s="119" t="str">
        <f>IF([1]名簿!$D$18="","",[1]名簿!$D$18&amp;"　"&amp;[1]名簿!$E$18)</f>
        <v/>
      </c>
      <c r="D78" s="120"/>
      <c r="E78" s="121"/>
      <c r="F78" s="122">
        <f>確認用紙!$C$3</f>
        <v>0</v>
      </c>
      <c r="G78" s="123"/>
      <c r="H78" s="124"/>
      <c r="K78" s="21"/>
      <c r="L78" s="27" t="str">
        <f>IF([1]名簿!$B$19="","",[1]名簿!$B$19)</f>
        <v/>
      </c>
      <c r="M78" s="28" t="s">
        <v>16</v>
      </c>
      <c r="N78" s="119" t="str">
        <f>IF([1]名簿!$D$19="","",[1]名簿!$D$19&amp;"　"&amp;[1]名簿!$E$19)</f>
        <v/>
      </c>
      <c r="O78" s="120"/>
      <c r="P78" s="121"/>
      <c r="Q78" s="122">
        <f>確認用紙!$C$3</f>
        <v>0</v>
      </c>
      <c r="R78" s="123"/>
      <c r="S78" s="124"/>
    </row>
    <row r="79" spans="1:19" s="20" customFormat="1" ht="30.75" customHeight="1" thickBot="1">
      <c r="A79" s="29" t="s">
        <v>19</v>
      </c>
      <c r="B79" s="138" t="str">
        <f>IF([1]名簿!$M$18="","",[1]名簿!$M$18)</f>
        <v/>
      </c>
      <c r="C79" s="139"/>
      <c r="D79" s="30" t="s">
        <v>20</v>
      </c>
      <c r="E79" s="31"/>
      <c r="F79" s="32"/>
      <c r="G79" s="32"/>
      <c r="H79" s="33"/>
      <c r="K79" s="21"/>
      <c r="L79" s="29" t="s">
        <v>19</v>
      </c>
      <c r="M79" s="138" t="str">
        <f>IF([1]名簿!$M$19="","",[1]名簿!$M$19)</f>
        <v/>
      </c>
      <c r="N79" s="147"/>
      <c r="O79" s="30" t="s">
        <v>20</v>
      </c>
      <c r="P79" s="73"/>
      <c r="Q79" s="32"/>
      <c r="R79" s="32"/>
      <c r="S79" s="33"/>
    </row>
    <row r="80" spans="1:19" s="20" customFormat="1" ht="14.25" customHeight="1">
      <c r="A80" s="34" t="s">
        <v>21</v>
      </c>
      <c r="B80" s="35" t="s">
        <v>22</v>
      </c>
      <c r="C80" s="25"/>
      <c r="D80" s="36" t="s">
        <v>23</v>
      </c>
      <c r="E80" s="37" t="s">
        <v>24</v>
      </c>
      <c r="F80" s="127" t="s">
        <v>25</v>
      </c>
      <c r="G80" s="128"/>
      <c r="H80" s="38" t="s">
        <v>26</v>
      </c>
      <c r="K80" s="21"/>
      <c r="L80" s="34" t="s">
        <v>21</v>
      </c>
      <c r="M80" s="35" t="s">
        <v>22</v>
      </c>
      <c r="N80" s="25"/>
      <c r="O80" s="36" t="s">
        <v>23</v>
      </c>
      <c r="P80" s="37" t="s">
        <v>24</v>
      </c>
      <c r="Q80" s="127" t="s">
        <v>25</v>
      </c>
      <c r="R80" s="128"/>
      <c r="S80" s="38" t="s">
        <v>26</v>
      </c>
    </row>
    <row r="81" spans="1:19" s="20" customFormat="1" ht="30" customHeight="1">
      <c r="A81" s="39" t="s">
        <v>28</v>
      </c>
      <c r="B81" s="129"/>
      <c r="C81" s="130"/>
      <c r="D81" s="40"/>
      <c r="E81" s="131"/>
      <c r="F81" s="133"/>
      <c r="G81" s="130"/>
      <c r="H81" s="41"/>
      <c r="K81" s="21"/>
      <c r="L81" s="39" t="s">
        <v>28</v>
      </c>
      <c r="M81" s="129"/>
      <c r="N81" s="130"/>
      <c r="O81" s="40"/>
      <c r="P81" s="131"/>
      <c r="Q81" s="133"/>
      <c r="R81" s="130"/>
      <c r="S81" s="41"/>
    </row>
    <row r="82" spans="1:19" s="20" customFormat="1" ht="30" customHeight="1">
      <c r="A82" s="42"/>
      <c r="B82" s="134"/>
      <c r="C82" s="135"/>
      <c r="D82" s="43"/>
      <c r="E82" s="132"/>
      <c r="F82" s="136"/>
      <c r="G82" s="137"/>
      <c r="H82" s="44"/>
      <c r="K82" s="21"/>
      <c r="L82" s="42"/>
      <c r="M82" s="134"/>
      <c r="N82" s="135"/>
      <c r="O82" s="43"/>
      <c r="P82" s="132"/>
      <c r="Q82" s="136"/>
      <c r="R82" s="137"/>
      <c r="S82" s="44"/>
    </row>
    <row r="83" spans="1:19" s="20" customFormat="1" ht="36" customHeight="1" thickBot="1">
      <c r="A83" s="45" t="s">
        <v>33</v>
      </c>
      <c r="B83" s="46" t="s">
        <v>34</v>
      </c>
      <c r="C83" s="47"/>
      <c r="D83" s="46" t="s">
        <v>35</v>
      </c>
      <c r="E83" s="48" t="s">
        <v>36</v>
      </c>
      <c r="F83" s="46" t="s">
        <v>37</v>
      </c>
      <c r="G83" s="49" t="s">
        <v>38</v>
      </c>
      <c r="H83" s="50" t="s">
        <v>39</v>
      </c>
      <c r="K83" s="21"/>
      <c r="L83" s="45" t="s">
        <v>33</v>
      </c>
      <c r="M83" s="46" t="s">
        <v>34</v>
      </c>
      <c r="N83" s="47"/>
      <c r="O83" s="46" t="s">
        <v>35</v>
      </c>
      <c r="P83" s="48" t="s">
        <v>36</v>
      </c>
      <c r="Q83" s="46" t="s">
        <v>37</v>
      </c>
      <c r="R83" s="49" t="s">
        <v>38</v>
      </c>
      <c r="S83" s="50" t="s">
        <v>39</v>
      </c>
    </row>
    <row r="84" spans="1:19" ht="20.45" customHeight="1">
      <c r="A84" s="51"/>
      <c r="B84" s="52"/>
      <c r="C84" s="52"/>
      <c r="D84" s="52"/>
      <c r="E84" s="52"/>
      <c r="F84" s="52"/>
      <c r="G84" s="52"/>
      <c r="H84" s="53"/>
      <c r="I84" s="69"/>
      <c r="J84" s="70"/>
    </row>
    <row r="85" spans="1:19" ht="20.45" customHeight="1">
      <c r="A85" s="14" t="s">
        <v>40</v>
      </c>
      <c r="B85" s="54"/>
      <c r="C85" s="54"/>
      <c r="D85" s="54"/>
      <c r="E85" s="54"/>
      <c r="F85" s="55"/>
      <c r="G85" s="55"/>
      <c r="H85" s="56" t="s">
        <v>48</v>
      </c>
      <c r="K85" s="11"/>
      <c r="L85" s="14" t="s">
        <v>40</v>
      </c>
      <c r="M85" s="71"/>
      <c r="N85" s="71"/>
      <c r="O85" s="71"/>
      <c r="P85" s="71"/>
      <c r="Q85" s="55"/>
      <c r="R85" s="55"/>
      <c r="S85" s="56" t="s">
        <v>48</v>
      </c>
    </row>
    <row r="86" spans="1:19" ht="20.45" customHeight="1">
      <c r="A86" s="14" t="s">
        <v>42</v>
      </c>
      <c r="B86" s="54"/>
      <c r="C86" s="54"/>
      <c r="D86" s="54"/>
      <c r="E86" s="54"/>
      <c r="F86" s="55"/>
      <c r="G86" s="55"/>
      <c r="H86" s="57" t="s">
        <v>49</v>
      </c>
      <c r="K86" s="11"/>
      <c r="L86" s="14" t="s">
        <v>42</v>
      </c>
      <c r="M86" s="71"/>
      <c r="N86" s="71"/>
      <c r="O86" s="71"/>
      <c r="P86" s="71"/>
      <c r="Q86" s="55"/>
      <c r="R86" s="55"/>
      <c r="S86" s="57" t="s">
        <v>49</v>
      </c>
    </row>
    <row r="87" spans="1:19" ht="20.45" customHeight="1">
      <c r="A87" s="58" t="str">
        <f>$A$14</f>
        <v>※2018年度登録ナンバーで申し込むこと。</v>
      </c>
      <c r="B87" s="59"/>
      <c r="C87" s="59"/>
      <c r="D87" s="59"/>
      <c r="E87" s="59"/>
      <c r="F87" s="60"/>
      <c r="G87" s="60"/>
      <c r="H87" s="61" t="s">
        <v>45</v>
      </c>
      <c r="I87" s="62"/>
      <c r="J87" s="62"/>
      <c r="K87" s="63"/>
      <c r="L87" s="58" t="str">
        <f>$A$14</f>
        <v>※2018年度登録ナンバーで申し込むこと。</v>
      </c>
      <c r="M87" s="64"/>
      <c r="N87" s="59"/>
      <c r="O87" s="59"/>
      <c r="P87" s="59"/>
      <c r="Q87" s="60"/>
      <c r="R87" s="60"/>
      <c r="S87" s="65" t="s">
        <v>46</v>
      </c>
    </row>
    <row r="88" spans="1:19" ht="45" customHeight="1">
      <c r="A88" s="7" t="str">
        <f>$A$1</f>
        <v>第３１回県小学生選手権大会　２種個票</v>
      </c>
      <c r="B88" s="8"/>
      <c r="C88" s="9"/>
      <c r="D88" s="9"/>
      <c r="E88" s="9"/>
      <c r="F88" s="9"/>
      <c r="G88" s="9"/>
      <c r="H88" s="9"/>
      <c r="K88" s="11"/>
      <c r="L88" s="7" t="str">
        <f>$A$1</f>
        <v>第３１回県小学生選手権大会　２種個票</v>
      </c>
      <c r="M88" s="8"/>
      <c r="N88" s="9"/>
      <c r="O88" s="9"/>
      <c r="P88" s="9"/>
      <c r="Q88" s="9"/>
      <c r="R88" s="9"/>
      <c r="S88" s="9"/>
    </row>
    <row r="89" spans="1:19" s="17" customFormat="1" ht="16.5" customHeight="1" thickBot="1">
      <c r="A89" s="12"/>
      <c r="B89" s="13"/>
      <c r="C89" s="14"/>
      <c r="D89" s="13"/>
      <c r="E89" s="13"/>
      <c r="F89" s="15" t="s">
        <v>9</v>
      </c>
      <c r="G89" s="13"/>
      <c r="H89" s="16" t="s">
        <v>10</v>
      </c>
      <c r="K89" s="18"/>
      <c r="L89" s="12"/>
      <c r="M89" s="13"/>
      <c r="N89" s="14"/>
      <c r="O89" s="13"/>
      <c r="P89" s="13"/>
      <c r="Q89" s="15" t="s">
        <v>9</v>
      </c>
      <c r="R89" s="13"/>
      <c r="S89" s="16" t="s">
        <v>10</v>
      </c>
    </row>
    <row r="90" spans="1:19" s="20" customFormat="1" ht="45" customHeight="1" thickBot="1">
      <c r="A90" s="19" t="s">
        <v>11</v>
      </c>
      <c r="B90" s="113" t="str">
        <f>IF([1]名簿!$U$20="","",[1]名簿!$U$20)</f>
        <v/>
      </c>
      <c r="C90" s="114"/>
      <c r="D90" s="114"/>
      <c r="E90" s="114"/>
      <c r="F90" s="114"/>
      <c r="G90" s="114"/>
      <c r="H90" s="115"/>
      <c r="K90" s="21"/>
      <c r="L90" s="19" t="str">
        <f>$A$3</f>
        <v>種目</v>
      </c>
      <c r="M90" s="144" t="str">
        <f>IF([1]名簿!$U$21="","",[1]名簿!$U$21)</f>
        <v/>
      </c>
      <c r="N90" s="145"/>
      <c r="O90" s="145"/>
      <c r="P90" s="145"/>
      <c r="Q90" s="145"/>
      <c r="R90" s="145"/>
      <c r="S90" s="146"/>
    </row>
    <row r="91" spans="1:19" s="20" customFormat="1" ht="15" customHeight="1">
      <c r="A91" s="22" t="s">
        <v>8</v>
      </c>
      <c r="B91" s="23" t="s">
        <v>13</v>
      </c>
      <c r="C91" s="116" t="str">
        <f>IF([1]名簿!$J$20="","",[1]名簿!$J$20&amp;"　"&amp;[1]名簿!$K$20)</f>
        <v/>
      </c>
      <c r="D91" s="117"/>
      <c r="E91" s="118"/>
      <c r="F91" s="24" t="s">
        <v>14</v>
      </c>
      <c r="G91" s="25"/>
      <c r="H91" s="26"/>
      <c r="K91" s="21"/>
      <c r="L91" s="22" t="s">
        <v>8</v>
      </c>
      <c r="M91" s="23" t="s">
        <v>13</v>
      </c>
      <c r="N91" s="116" t="str">
        <f>IF([1]名簿!$J$21="","",[1]名簿!$J$21&amp;"　"&amp;[1]名簿!$K$21)</f>
        <v/>
      </c>
      <c r="O91" s="117"/>
      <c r="P91" s="118"/>
      <c r="Q91" s="141" t="s">
        <v>14</v>
      </c>
      <c r="R91" s="127"/>
      <c r="S91" s="142"/>
    </row>
    <row r="92" spans="1:19" s="20" customFormat="1" ht="40.5" customHeight="1" thickBot="1">
      <c r="A92" s="27" t="str">
        <f>IF([1]名簿!$B$20="","",[1]名簿!$B$20)</f>
        <v/>
      </c>
      <c r="B92" s="28" t="s">
        <v>16</v>
      </c>
      <c r="C92" s="119" t="str">
        <f>IF([1]名簿!$D$20="","",[1]名簿!$D$20&amp;"　"&amp;[1]名簿!$E$20)</f>
        <v/>
      </c>
      <c r="D92" s="120"/>
      <c r="E92" s="121"/>
      <c r="F92" s="122">
        <f>確認用紙!$C$3</f>
        <v>0</v>
      </c>
      <c r="G92" s="123"/>
      <c r="H92" s="124"/>
      <c r="K92" s="21"/>
      <c r="L92" s="27" t="str">
        <f>IF([1]名簿!$B$21="","",[1]名簿!$B$21)</f>
        <v/>
      </c>
      <c r="M92" s="28" t="s">
        <v>16</v>
      </c>
      <c r="N92" s="119" t="str">
        <f>IF([1]名簿!$D$21="","",[1]名簿!$D$21&amp;"　"&amp;[1]名簿!$E$21)</f>
        <v/>
      </c>
      <c r="O92" s="120"/>
      <c r="P92" s="121"/>
      <c r="Q92" s="122">
        <f>確認用紙!$C$3</f>
        <v>0</v>
      </c>
      <c r="R92" s="123"/>
      <c r="S92" s="124"/>
    </row>
    <row r="93" spans="1:19" s="20" customFormat="1" ht="30.75" customHeight="1" thickBot="1">
      <c r="A93" s="29" t="s">
        <v>19</v>
      </c>
      <c r="B93" s="138" t="str">
        <f>IF([1]名簿!$M$14="","",[1]名簿!$M$14)</f>
        <v/>
      </c>
      <c r="C93" s="139"/>
      <c r="D93" s="30" t="s">
        <v>20</v>
      </c>
      <c r="E93" s="31"/>
      <c r="F93" s="32"/>
      <c r="G93" s="32"/>
      <c r="H93" s="33"/>
      <c r="K93" s="21"/>
      <c r="L93" s="29" t="s">
        <v>19</v>
      </c>
      <c r="M93" s="138" t="str">
        <f>IF([1]名簿!$M$21="","",[1]名簿!$M$21)</f>
        <v/>
      </c>
      <c r="N93" s="147"/>
      <c r="O93" s="30" t="s">
        <v>20</v>
      </c>
      <c r="P93" s="73"/>
      <c r="Q93" s="32"/>
      <c r="R93" s="32"/>
      <c r="S93" s="33"/>
    </row>
    <row r="94" spans="1:19" s="20" customFormat="1" ht="14.25" customHeight="1">
      <c r="A94" s="34" t="s">
        <v>21</v>
      </c>
      <c r="B94" s="35" t="s">
        <v>22</v>
      </c>
      <c r="C94" s="25"/>
      <c r="D94" s="36" t="s">
        <v>23</v>
      </c>
      <c r="E94" s="37" t="s">
        <v>24</v>
      </c>
      <c r="F94" s="127" t="s">
        <v>25</v>
      </c>
      <c r="G94" s="128"/>
      <c r="H94" s="38" t="s">
        <v>26</v>
      </c>
      <c r="K94" s="21"/>
      <c r="L94" s="34" t="s">
        <v>21</v>
      </c>
      <c r="M94" s="35" t="s">
        <v>22</v>
      </c>
      <c r="N94" s="25"/>
      <c r="O94" s="36" t="s">
        <v>23</v>
      </c>
      <c r="P94" s="37" t="s">
        <v>24</v>
      </c>
      <c r="Q94" s="127" t="s">
        <v>25</v>
      </c>
      <c r="R94" s="128"/>
      <c r="S94" s="38" t="s">
        <v>26</v>
      </c>
    </row>
    <row r="95" spans="1:19" s="20" customFormat="1" ht="30" customHeight="1">
      <c r="A95" s="39" t="s">
        <v>28</v>
      </c>
      <c r="B95" s="129"/>
      <c r="C95" s="130"/>
      <c r="D95" s="40"/>
      <c r="E95" s="131"/>
      <c r="F95" s="133"/>
      <c r="G95" s="130"/>
      <c r="H95" s="41"/>
      <c r="K95" s="21"/>
      <c r="L95" s="39" t="s">
        <v>28</v>
      </c>
      <c r="M95" s="129"/>
      <c r="N95" s="130"/>
      <c r="O95" s="40"/>
      <c r="P95" s="131"/>
      <c r="Q95" s="133"/>
      <c r="R95" s="130"/>
      <c r="S95" s="41"/>
    </row>
    <row r="96" spans="1:19" s="20" customFormat="1" ht="30" customHeight="1">
      <c r="A96" s="42"/>
      <c r="B96" s="134"/>
      <c r="C96" s="135"/>
      <c r="D96" s="43"/>
      <c r="E96" s="132"/>
      <c r="F96" s="136"/>
      <c r="G96" s="137"/>
      <c r="H96" s="44"/>
      <c r="K96" s="21"/>
      <c r="L96" s="42"/>
      <c r="M96" s="134"/>
      <c r="N96" s="135"/>
      <c r="O96" s="43"/>
      <c r="P96" s="132"/>
      <c r="Q96" s="136"/>
      <c r="R96" s="137"/>
      <c r="S96" s="44"/>
    </row>
    <row r="97" spans="1:19" s="20" customFormat="1" ht="36" customHeight="1" thickBot="1">
      <c r="A97" s="45" t="s">
        <v>33</v>
      </c>
      <c r="B97" s="46" t="s">
        <v>34</v>
      </c>
      <c r="C97" s="47"/>
      <c r="D97" s="46" t="s">
        <v>35</v>
      </c>
      <c r="E97" s="48" t="s">
        <v>36</v>
      </c>
      <c r="F97" s="46" t="s">
        <v>37</v>
      </c>
      <c r="G97" s="49" t="s">
        <v>38</v>
      </c>
      <c r="H97" s="50" t="s">
        <v>39</v>
      </c>
      <c r="K97" s="21"/>
      <c r="L97" s="45" t="s">
        <v>33</v>
      </c>
      <c r="M97" s="46" t="s">
        <v>34</v>
      </c>
      <c r="N97" s="47"/>
      <c r="O97" s="46" t="s">
        <v>35</v>
      </c>
      <c r="P97" s="48" t="s">
        <v>36</v>
      </c>
      <c r="Q97" s="46" t="s">
        <v>37</v>
      </c>
      <c r="R97" s="49" t="s">
        <v>38</v>
      </c>
      <c r="S97" s="50" t="s">
        <v>39</v>
      </c>
    </row>
    <row r="98" spans="1:19" ht="20.45" customHeight="1">
      <c r="A98" s="51"/>
      <c r="B98" s="52"/>
      <c r="C98" s="52"/>
      <c r="D98" s="52"/>
      <c r="E98" s="52"/>
      <c r="F98" s="52"/>
      <c r="G98" s="52"/>
      <c r="H98" s="53"/>
      <c r="K98" s="11"/>
      <c r="L98" s="51"/>
      <c r="M98" s="52"/>
      <c r="N98" s="52"/>
      <c r="O98" s="52"/>
      <c r="P98" s="52"/>
      <c r="Q98" s="52"/>
      <c r="R98" s="52"/>
      <c r="S98" s="53"/>
    </row>
    <row r="99" spans="1:19" ht="20.45" customHeight="1">
      <c r="A99" s="14" t="s">
        <v>40</v>
      </c>
      <c r="B99" s="54"/>
      <c r="C99" s="54"/>
      <c r="D99" s="54"/>
      <c r="E99" s="54"/>
      <c r="F99" s="55"/>
      <c r="G99" s="55"/>
      <c r="H99" s="56" t="s">
        <v>48</v>
      </c>
      <c r="K99" s="11"/>
      <c r="L99" s="14" t="s">
        <v>40</v>
      </c>
      <c r="M99" s="54"/>
      <c r="N99" s="54"/>
      <c r="O99" s="54"/>
      <c r="P99" s="54"/>
      <c r="Q99" s="55"/>
      <c r="R99" s="55"/>
      <c r="S99" s="56" t="s">
        <v>48</v>
      </c>
    </row>
    <row r="100" spans="1:19" ht="20.45" customHeight="1">
      <c r="A100" s="14" t="s">
        <v>42</v>
      </c>
      <c r="B100" s="54"/>
      <c r="C100" s="54"/>
      <c r="D100" s="54"/>
      <c r="E100" s="54"/>
      <c r="F100" s="55"/>
      <c r="G100" s="55"/>
      <c r="H100" s="57" t="s">
        <v>49</v>
      </c>
      <c r="K100" s="11"/>
      <c r="L100" s="14" t="s">
        <v>42</v>
      </c>
      <c r="M100" s="54"/>
      <c r="N100" s="54"/>
      <c r="O100" s="54"/>
      <c r="P100" s="54"/>
      <c r="Q100" s="55"/>
      <c r="R100" s="55"/>
      <c r="S100" s="57" t="s">
        <v>49</v>
      </c>
    </row>
    <row r="101" spans="1:19" ht="20.45" customHeight="1">
      <c r="A101" s="58" t="str">
        <f>$A$14</f>
        <v>※2018年度登録ナンバーで申し込むこと。</v>
      </c>
      <c r="B101" s="59"/>
      <c r="C101" s="59"/>
      <c r="D101" s="59"/>
      <c r="E101" s="59"/>
      <c r="F101" s="60"/>
      <c r="G101" s="60"/>
      <c r="H101" s="61" t="s">
        <v>45</v>
      </c>
      <c r="I101" s="62"/>
      <c r="J101" s="62"/>
      <c r="K101" s="63"/>
      <c r="L101" s="58" t="str">
        <f>$A$14</f>
        <v>※2018年度登録ナンバーで申し込むこと。</v>
      </c>
      <c r="M101" s="64"/>
      <c r="N101" s="59"/>
      <c r="O101" s="59"/>
      <c r="P101" s="59"/>
      <c r="Q101" s="60"/>
      <c r="R101" s="60"/>
      <c r="S101" s="65" t="s">
        <v>46</v>
      </c>
    </row>
    <row r="102" spans="1:19" ht="36.75" customHeight="1">
      <c r="K102" s="11"/>
      <c r="L102" s="66"/>
      <c r="M102" s="67"/>
    </row>
    <row r="103" spans="1:19" ht="45" customHeight="1">
      <c r="A103" s="7" t="str">
        <f>$A$1</f>
        <v>第３１回県小学生選手権大会　２種個票</v>
      </c>
      <c r="B103" s="8"/>
      <c r="C103" s="9"/>
      <c r="D103" s="9"/>
      <c r="E103" s="9"/>
      <c r="F103" s="9"/>
      <c r="G103" s="9"/>
      <c r="H103" s="9"/>
      <c r="K103" s="11"/>
      <c r="L103" s="7" t="str">
        <f>$A$1</f>
        <v>第３１回県小学生選手権大会　２種個票</v>
      </c>
      <c r="M103" s="8"/>
      <c r="N103" s="9"/>
      <c r="O103" s="9"/>
      <c r="P103" s="9"/>
      <c r="Q103" s="9"/>
      <c r="R103" s="9"/>
      <c r="S103" s="9"/>
    </row>
    <row r="104" spans="1:19" s="17" customFormat="1" ht="16.5" customHeight="1" thickBot="1">
      <c r="A104" s="12"/>
      <c r="B104" s="13"/>
      <c r="C104" s="14"/>
      <c r="D104" s="13"/>
      <c r="E104" s="13"/>
      <c r="F104" s="15" t="s">
        <v>9</v>
      </c>
      <c r="G104" s="13"/>
      <c r="H104" s="16" t="s">
        <v>10</v>
      </c>
      <c r="K104" s="18"/>
      <c r="L104" s="12"/>
      <c r="M104" s="13"/>
      <c r="N104" s="14"/>
      <c r="O104" s="13"/>
      <c r="P104" s="13"/>
      <c r="Q104" s="15" t="s">
        <v>9</v>
      </c>
      <c r="R104" s="13"/>
      <c r="S104" s="16" t="s">
        <v>10</v>
      </c>
    </row>
    <row r="105" spans="1:19" s="20" customFormat="1" ht="45" customHeight="1" thickBot="1">
      <c r="A105" s="19" t="s">
        <v>11</v>
      </c>
      <c r="B105" s="113" t="str">
        <f>IF([1]名簿!$U$22="","",[1]名簿!$U$22)</f>
        <v/>
      </c>
      <c r="C105" s="114"/>
      <c r="D105" s="114"/>
      <c r="E105" s="114"/>
      <c r="F105" s="114"/>
      <c r="G105" s="114"/>
      <c r="H105" s="115"/>
      <c r="K105" s="21"/>
      <c r="L105" s="19" t="str">
        <f>$A$3</f>
        <v>種目</v>
      </c>
      <c r="M105" s="144" t="str">
        <f>IF([1]名簿!$U$23="","",[1]名簿!$U$23)</f>
        <v/>
      </c>
      <c r="N105" s="145"/>
      <c r="O105" s="145"/>
      <c r="P105" s="145"/>
      <c r="Q105" s="145"/>
      <c r="R105" s="145"/>
      <c r="S105" s="146"/>
    </row>
    <row r="106" spans="1:19" s="20" customFormat="1" ht="15" customHeight="1">
      <c r="A106" s="22" t="s">
        <v>8</v>
      </c>
      <c r="B106" s="23" t="s">
        <v>13</v>
      </c>
      <c r="C106" s="116" t="str">
        <f>IF([1]名簿!$J$22="","",[1]名簿!$J$22&amp;"　"&amp;[1]名簿!$K$22)</f>
        <v/>
      </c>
      <c r="D106" s="117"/>
      <c r="E106" s="118"/>
      <c r="F106" s="24" t="s">
        <v>14</v>
      </c>
      <c r="G106" s="25"/>
      <c r="H106" s="26"/>
      <c r="K106" s="21"/>
      <c r="L106" s="22" t="s">
        <v>8</v>
      </c>
      <c r="M106" s="23" t="s">
        <v>13</v>
      </c>
      <c r="N106" s="116" t="str">
        <f>IF([1]名簿!$J$23="","",[1]名簿!$J$23&amp;"　"&amp;[1]名簿!$K$23)</f>
        <v/>
      </c>
      <c r="O106" s="117"/>
      <c r="P106" s="118"/>
      <c r="Q106" s="141" t="s">
        <v>14</v>
      </c>
      <c r="R106" s="127"/>
      <c r="S106" s="142"/>
    </row>
    <row r="107" spans="1:19" s="20" customFormat="1" ht="40.5" customHeight="1" thickBot="1">
      <c r="A107" s="27" t="str">
        <f>IF([1]名簿!$B$22="","",[1]名簿!$B$22)</f>
        <v/>
      </c>
      <c r="B107" s="28" t="s">
        <v>16</v>
      </c>
      <c r="C107" s="119" t="str">
        <f>IF([1]名簿!$D$22="","",[1]名簿!$D$22&amp;"　"&amp;[1]名簿!$E$22)</f>
        <v/>
      </c>
      <c r="D107" s="120"/>
      <c r="E107" s="121"/>
      <c r="F107" s="122">
        <f>確認用紙!$C$3</f>
        <v>0</v>
      </c>
      <c r="G107" s="123"/>
      <c r="H107" s="124"/>
      <c r="K107" s="21"/>
      <c r="L107" s="27" t="str">
        <f>IF([1]名簿!$B$23="","",[1]名簿!$B$23)</f>
        <v/>
      </c>
      <c r="M107" s="28" t="s">
        <v>16</v>
      </c>
      <c r="N107" s="119" t="str">
        <f>IF([1]名簿!$D$23="","",[1]名簿!$D$23&amp;"　"&amp;[1]名簿!$E$23)</f>
        <v/>
      </c>
      <c r="O107" s="120"/>
      <c r="P107" s="121"/>
      <c r="Q107" s="122">
        <f>確認用紙!$C$3</f>
        <v>0</v>
      </c>
      <c r="R107" s="123"/>
      <c r="S107" s="124"/>
    </row>
    <row r="108" spans="1:19" s="20" customFormat="1" ht="30.75" customHeight="1" thickBot="1">
      <c r="A108" s="29" t="s">
        <v>19</v>
      </c>
      <c r="B108" s="138" t="str">
        <f>IF([1]名簿!$M$22="","",[1]名簿!$M$22)</f>
        <v/>
      </c>
      <c r="C108" s="139"/>
      <c r="D108" s="30" t="s">
        <v>20</v>
      </c>
      <c r="E108" s="31"/>
      <c r="F108" s="32"/>
      <c r="G108" s="32"/>
      <c r="H108" s="33"/>
      <c r="K108" s="21"/>
      <c r="L108" s="29" t="s">
        <v>19</v>
      </c>
      <c r="M108" s="138" t="str">
        <f>IF([1]名簿!$M$23="","",[1]名簿!$M$23)</f>
        <v/>
      </c>
      <c r="N108" s="147"/>
      <c r="O108" s="30" t="s">
        <v>20</v>
      </c>
      <c r="P108" s="73"/>
      <c r="Q108" s="32"/>
      <c r="R108" s="32"/>
      <c r="S108" s="33"/>
    </row>
    <row r="109" spans="1:19" s="20" customFormat="1" ht="14.25" customHeight="1">
      <c r="A109" s="34" t="s">
        <v>21</v>
      </c>
      <c r="B109" s="35" t="s">
        <v>22</v>
      </c>
      <c r="C109" s="25"/>
      <c r="D109" s="36" t="s">
        <v>23</v>
      </c>
      <c r="E109" s="37" t="s">
        <v>24</v>
      </c>
      <c r="F109" s="127" t="s">
        <v>25</v>
      </c>
      <c r="G109" s="128"/>
      <c r="H109" s="38" t="s">
        <v>26</v>
      </c>
      <c r="K109" s="21"/>
      <c r="L109" s="34" t="s">
        <v>21</v>
      </c>
      <c r="M109" s="35" t="s">
        <v>22</v>
      </c>
      <c r="N109" s="25"/>
      <c r="O109" s="36" t="s">
        <v>23</v>
      </c>
      <c r="P109" s="37" t="s">
        <v>24</v>
      </c>
      <c r="Q109" s="127" t="s">
        <v>25</v>
      </c>
      <c r="R109" s="128"/>
      <c r="S109" s="38" t="s">
        <v>26</v>
      </c>
    </row>
    <row r="110" spans="1:19" s="20" customFormat="1" ht="30" customHeight="1">
      <c r="A110" s="39" t="s">
        <v>28</v>
      </c>
      <c r="B110" s="129"/>
      <c r="C110" s="130"/>
      <c r="D110" s="40"/>
      <c r="E110" s="131"/>
      <c r="F110" s="133"/>
      <c r="G110" s="130"/>
      <c r="H110" s="41"/>
      <c r="K110" s="21"/>
      <c r="L110" s="39" t="s">
        <v>28</v>
      </c>
      <c r="M110" s="129"/>
      <c r="N110" s="130"/>
      <c r="O110" s="40"/>
      <c r="P110" s="131"/>
      <c r="Q110" s="133"/>
      <c r="R110" s="130"/>
      <c r="S110" s="41"/>
    </row>
    <row r="111" spans="1:19" s="20" customFormat="1" ht="30" customHeight="1">
      <c r="A111" s="42"/>
      <c r="B111" s="134"/>
      <c r="C111" s="135"/>
      <c r="D111" s="43"/>
      <c r="E111" s="132"/>
      <c r="F111" s="136"/>
      <c r="G111" s="137"/>
      <c r="H111" s="44"/>
      <c r="K111" s="21"/>
      <c r="L111" s="42"/>
      <c r="M111" s="134"/>
      <c r="N111" s="135"/>
      <c r="O111" s="43"/>
      <c r="P111" s="132"/>
      <c r="Q111" s="136"/>
      <c r="R111" s="137"/>
      <c r="S111" s="44"/>
    </row>
    <row r="112" spans="1:19" s="20" customFormat="1" ht="36" customHeight="1" thickBot="1">
      <c r="A112" s="45" t="s">
        <v>33</v>
      </c>
      <c r="B112" s="46" t="s">
        <v>34</v>
      </c>
      <c r="C112" s="47"/>
      <c r="D112" s="46" t="s">
        <v>35</v>
      </c>
      <c r="E112" s="48" t="s">
        <v>36</v>
      </c>
      <c r="F112" s="46" t="s">
        <v>37</v>
      </c>
      <c r="G112" s="49" t="s">
        <v>38</v>
      </c>
      <c r="H112" s="50" t="s">
        <v>39</v>
      </c>
      <c r="K112" s="21"/>
      <c r="L112" s="45" t="s">
        <v>33</v>
      </c>
      <c r="M112" s="46" t="s">
        <v>34</v>
      </c>
      <c r="N112" s="47"/>
      <c r="O112" s="46" t="s">
        <v>35</v>
      </c>
      <c r="P112" s="48" t="s">
        <v>36</v>
      </c>
      <c r="Q112" s="46" t="s">
        <v>37</v>
      </c>
      <c r="R112" s="49" t="s">
        <v>38</v>
      </c>
      <c r="S112" s="50" t="s">
        <v>39</v>
      </c>
    </row>
    <row r="113" spans="1:19" ht="20.45" customHeight="1">
      <c r="A113" s="51"/>
      <c r="B113" s="52"/>
      <c r="C113" s="52"/>
      <c r="D113" s="52"/>
      <c r="E113" s="52"/>
      <c r="F113" s="52"/>
      <c r="G113" s="52"/>
      <c r="H113" s="53"/>
      <c r="I113" s="69"/>
      <c r="J113" s="70"/>
    </row>
    <row r="114" spans="1:19" ht="20.45" customHeight="1">
      <c r="A114" s="14" t="s">
        <v>40</v>
      </c>
      <c r="B114" s="54"/>
      <c r="C114" s="54"/>
      <c r="D114" s="54"/>
      <c r="E114" s="54"/>
      <c r="F114" s="55"/>
      <c r="G114" s="55"/>
      <c r="H114" s="56" t="s">
        <v>48</v>
      </c>
      <c r="K114" s="11"/>
      <c r="L114" s="14" t="s">
        <v>40</v>
      </c>
      <c r="M114" s="71"/>
      <c r="N114" s="71"/>
      <c r="O114" s="71"/>
      <c r="P114" s="71"/>
      <c r="Q114" s="55"/>
      <c r="R114" s="55"/>
      <c r="S114" s="56" t="s">
        <v>48</v>
      </c>
    </row>
    <row r="115" spans="1:19" ht="20.45" customHeight="1">
      <c r="A115" s="14" t="s">
        <v>42</v>
      </c>
      <c r="B115" s="54"/>
      <c r="C115" s="54"/>
      <c r="D115" s="54"/>
      <c r="E115" s="54"/>
      <c r="F115" s="55"/>
      <c r="G115" s="55"/>
      <c r="H115" s="57" t="s">
        <v>49</v>
      </c>
      <c r="K115" s="11"/>
      <c r="L115" s="14" t="s">
        <v>42</v>
      </c>
      <c r="M115" s="71"/>
      <c r="N115" s="71"/>
      <c r="O115" s="71"/>
      <c r="P115" s="71"/>
      <c r="Q115" s="55"/>
      <c r="R115" s="55"/>
      <c r="S115" s="57" t="s">
        <v>49</v>
      </c>
    </row>
    <row r="116" spans="1:19" ht="20.45" customHeight="1">
      <c r="A116" s="58" t="str">
        <f>$A$14</f>
        <v>※2018年度登録ナンバーで申し込むこと。</v>
      </c>
      <c r="B116" s="59"/>
      <c r="C116" s="59"/>
      <c r="D116" s="59"/>
      <c r="E116" s="59"/>
      <c r="F116" s="60"/>
      <c r="G116" s="60"/>
      <c r="H116" s="61" t="s">
        <v>45</v>
      </c>
      <c r="I116" s="62"/>
      <c r="J116" s="62"/>
      <c r="K116" s="63"/>
      <c r="L116" s="58" t="str">
        <f>$A$14</f>
        <v>※2018年度登録ナンバーで申し込むこと。</v>
      </c>
      <c r="M116" s="64"/>
      <c r="N116" s="59"/>
      <c r="O116" s="59"/>
      <c r="P116" s="59"/>
      <c r="Q116" s="60"/>
      <c r="R116" s="60"/>
      <c r="S116" s="65" t="s">
        <v>46</v>
      </c>
    </row>
    <row r="117" spans="1:19" ht="45" customHeight="1">
      <c r="A117" s="7" t="str">
        <f>$A$1</f>
        <v>第３１回県小学生選手権大会　２種個票</v>
      </c>
      <c r="B117" s="8"/>
      <c r="C117" s="9"/>
      <c r="D117" s="9"/>
      <c r="E117" s="9"/>
      <c r="F117" s="9"/>
      <c r="G117" s="9"/>
      <c r="H117" s="9"/>
      <c r="K117" s="11"/>
      <c r="L117" s="7" t="str">
        <f>$A$1</f>
        <v>第３１回県小学生選手権大会　２種個票</v>
      </c>
      <c r="M117" s="8"/>
      <c r="N117" s="9"/>
      <c r="O117" s="9"/>
      <c r="P117" s="9"/>
      <c r="Q117" s="9"/>
      <c r="R117" s="9"/>
      <c r="S117" s="9"/>
    </row>
    <row r="118" spans="1:19" s="17" customFormat="1" ht="16.5" customHeight="1" thickBot="1">
      <c r="A118" s="12"/>
      <c r="B118" s="13"/>
      <c r="C118" s="14"/>
      <c r="D118" s="13"/>
      <c r="E118" s="13"/>
      <c r="F118" s="15" t="s">
        <v>9</v>
      </c>
      <c r="G118" s="13"/>
      <c r="H118" s="16" t="s">
        <v>10</v>
      </c>
      <c r="K118" s="18"/>
      <c r="L118" s="12"/>
      <c r="M118" s="13"/>
      <c r="N118" s="14"/>
      <c r="O118" s="13"/>
      <c r="P118" s="13"/>
      <c r="Q118" s="15" t="s">
        <v>9</v>
      </c>
      <c r="R118" s="13"/>
      <c r="S118" s="16" t="s">
        <v>10</v>
      </c>
    </row>
    <row r="119" spans="1:19" s="20" customFormat="1" ht="45" customHeight="1" thickBot="1">
      <c r="A119" s="19" t="s">
        <v>11</v>
      </c>
      <c r="B119" s="113" t="str">
        <f>IF([1]名簿!$U$24="","",[1]名簿!$U$24)</f>
        <v/>
      </c>
      <c r="C119" s="114"/>
      <c r="D119" s="114"/>
      <c r="E119" s="114"/>
      <c r="F119" s="114"/>
      <c r="G119" s="114"/>
      <c r="H119" s="115"/>
      <c r="K119" s="21"/>
      <c r="L119" s="19" t="str">
        <f>$A$3</f>
        <v>種目</v>
      </c>
      <c r="M119" s="144" t="str">
        <f>IF([1]名簿!$U$25="","",[1]名簿!$U$25)</f>
        <v/>
      </c>
      <c r="N119" s="145"/>
      <c r="O119" s="145"/>
      <c r="P119" s="145"/>
      <c r="Q119" s="145"/>
      <c r="R119" s="145"/>
      <c r="S119" s="146"/>
    </row>
    <row r="120" spans="1:19" s="20" customFormat="1" ht="15" customHeight="1">
      <c r="A120" s="22" t="s">
        <v>8</v>
      </c>
      <c r="B120" s="23" t="s">
        <v>13</v>
      </c>
      <c r="C120" s="116" t="str">
        <f>IF([1]名簿!$J$24="","",[1]名簿!$J$24&amp;"　"&amp;[1]名簿!$K$24)</f>
        <v/>
      </c>
      <c r="D120" s="117"/>
      <c r="E120" s="118"/>
      <c r="F120" s="24" t="s">
        <v>14</v>
      </c>
      <c r="G120" s="25"/>
      <c r="H120" s="26"/>
      <c r="K120" s="21"/>
      <c r="L120" s="22" t="s">
        <v>8</v>
      </c>
      <c r="M120" s="23" t="s">
        <v>13</v>
      </c>
      <c r="N120" s="116" t="str">
        <f>IF([1]名簿!$J$25="","",[1]名簿!$J$25&amp;"　"&amp;[1]名簿!$K$25)</f>
        <v/>
      </c>
      <c r="O120" s="117"/>
      <c r="P120" s="118"/>
      <c r="Q120" s="141" t="s">
        <v>14</v>
      </c>
      <c r="R120" s="127"/>
      <c r="S120" s="142"/>
    </row>
    <row r="121" spans="1:19" s="20" customFormat="1" ht="40.5" customHeight="1" thickBot="1">
      <c r="A121" s="27" t="str">
        <f>IF([1]名簿!$B$24="","",[1]名簿!$B$24)</f>
        <v/>
      </c>
      <c r="B121" s="28" t="s">
        <v>16</v>
      </c>
      <c r="C121" s="119" t="str">
        <f>IF([1]名簿!$D$24="","",[1]名簿!$D$24&amp;"　"&amp;[1]名簿!$E$24)</f>
        <v/>
      </c>
      <c r="D121" s="120"/>
      <c r="E121" s="121"/>
      <c r="F121" s="122">
        <f>確認用紙!$C$3</f>
        <v>0</v>
      </c>
      <c r="G121" s="123"/>
      <c r="H121" s="124"/>
      <c r="K121" s="21"/>
      <c r="L121" s="27" t="str">
        <f>IF([1]名簿!$B$25="","",[1]名簿!$B$25)</f>
        <v/>
      </c>
      <c r="M121" s="28" t="s">
        <v>16</v>
      </c>
      <c r="N121" s="119" t="str">
        <f>IF([1]名簿!$D$25="","",[1]名簿!$D$25&amp;"　"&amp;[1]名簿!$E$25)</f>
        <v/>
      </c>
      <c r="O121" s="120"/>
      <c r="P121" s="121"/>
      <c r="Q121" s="122">
        <f>確認用紙!$C$3</f>
        <v>0</v>
      </c>
      <c r="R121" s="123"/>
      <c r="S121" s="124"/>
    </row>
    <row r="122" spans="1:19" s="20" customFormat="1" ht="30.75" customHeight="1" thickBot="1">
      <c r="A122" s="29" t="s">
        <v>19</v>
      </c>
      <c r="B122" s="138" t="str">
        <f>IF([1]名簿!$M$24="","",[1]名簿!$M$24)</f>
        <v/>
      </c>
      <c r="C122" s="139"/>
      <c r="D122" s="30" t="s">
        <v>20</v>
      </c>
      <c r="E122" s="31"/>
      <c r="F122" s="32"/>
      <c r="G122" s="32"/>
      <c r="H122" s="33"/>
      <c r="K122" s="21"/>
      <c r="L122" s="29" t="s">
        <v>19</v>
      </c>
      <c r="M122" s="138" t="str">
        <f>IF([1]名簿!$M$25="","",[1]名簿!$M$25)</f>
        <v/>
      </c>
      <c r="N122" s="147"/>
      <c r="O122" s="30" t="s">
        <v>20</v>
      </c>
      <c r="P122" s="73"/>
      <c r="Q122" s="32"/>
      <c r="R122" s="32"/>
      <c r="S122" s="33"/>
    </row>
    <row r="123" spans="1:19" s="20" customFormat="1" ht="14.25" customHeight="1">
      <c r="A123" s="34" t="s">
        <v>21</v>
      </c>
      <c r="B123" s="35" t="s">
        <v>22</v>
      </c>
      <c r="C123" s="25"/>
      <c r="D123" s="36" t="s">
        <v>23</v>
      </c>
      <c r="E123" s="37" t="s">
        <v>24</v>
      </c>
      <c r="F123" s="127" t="s">
        <v>25</v>
      </c>
      <c r="G123" s="128"/>
      <c r="H123" s="38" t="s">
        <v>26</v>
      </c>
      <c r="K123" s="21"/>
      <c r="L123" s="34" t="s">
        <v>21</v>
      </c>
      <c r="M123" s="35" t="s">
        <v>22</v>
      </c>
      <c r="N123" s="25"/>
      <c r="O123" s="36" t="s">
        <v>23</v>
      </c>
      <c r="P123" s="37" t="s">
        <v>24</v>
      </c>
      <c r="Q123" s="127" t="s">
        <v>25</v>
      </c>
      <c r="R123" s="128"/>
      <c r="S123" s="38" t="s">
        <v>26</v>
      </c>
    </row>
    <row r="124" spans="1:19" s="20" customFormat="1" ht="30" customHeight="1">
      <c r="A124" s="39" t="s">
        <v>28</v>
      </c>
      <c r="B124" s="129"/>
      <c r="C124" s="130"/>
      <c r="D124" s="40"/>
      <c r="E124" s="131"/>
      <c r="F124" s="133"/>
      <c r="G124" s="130"/>
      <c r="H124" s="41"/>
      <c r="K124" s="21"/>
      <c r="L124" s="39" t="s">
        <v>28</v>
      </c>
      <c r="M124" s="129"/>
      <c r="N124" s="130"/>
      <c r="O124" s="40"/>
      <c r="P124" s="131"/>
      <c r="Q124" s="133"/>
      <c r="R124" s="130"/>
      <c r="S124" s="41"/>
    </row>
    <row r="125" spans="1:19" s="20" customFormat="1" ht="30" customHeight="1">
      <c r="A125" s="42"/>
      <c r="B125" s="134"/>
      <c r="C125" s="135"/>
      <c r="D125" s="43"/>
      <c r="E125" s="132"/>
      <c r="F125" s="136"/>
      <c r="G125" s="137"/>
      <c r="H125" s="44"/>
      <c r="K125" s="21"/>
      <c r="L125" s="42"/>
      <c r="M125" s="134"/>
      <c r="N125" s="135"/>
      <c r="O125" s="43"/>
      <c r="P125" s="132"/>
      <c r="Q125" s="136"/>
      <c r="R125" s="137"/>
      <c r="S125" s="44"/>
    </row>
    <row r="126" spans="1:19" s="20" customFormat="1" ht="36" customHeight="1" thickBot="1">
      <c r="A126" s="45" t="s">
        <v>33</v>
      </c>
      <c r="B126" s="46" t="s">
        <v>34</v>
      </c>
      <c r="C126" s="47"/>
      <c r="D126" s="46" t="s">
        <v>35</v>
      </c>
      <c r="E126" s="48" t="s">
        <v>36</v>
      </c>
      <c r="F126" s="46" t="s">
        <v>37</v>
      </c>
      <c r="G126" s="49" t="s">
        <v>38</v>
      </c>
      <c r="H126" s="50" t="s">
        <v>39</v>
      </c>
      <c r="K126" s="21"/>
      <c r="L126" s="45" t="s">
        <v>33</v>
      </c>
      <c r="M126" s="46" t="s">
        <v>34</v>
      </c>
      <c r="N126" s="47"/>
      <c r="O126" s="46" t="s">
        <v>35</v>
      </c>
      <c r="P126" s="48" t="s">
        <v>36</v>
      </c>
      <c r="Q126" s="46" t="s">
        <v>37</v>
      </c>
      <c r="R126" s="49" t="s">
        <v>38</v>
      </c>
      <c r="S126" s="50" t="s">
        <v>39</v>
      </c>
    </row>
    <row r="127" spans="1:19" ht="20.45" customHeight="1">
      <c r="A127" s="51"/>
      <c r="B127" s="52"/>
      <c r="C127" s="52"/>
      <c r="D127" s="52"/>
      <c r="E127" s="52"/>
      <c r="F127" s="52"/>
      <c r="G127" s="52"/>
      <c r="H127" s="53"/>
      <c r="K127" s="11"/>
      <c r="L127" s="51"/>
      <c r="M127" s="52"/>
      <c r="N127" s="52"/>
      <c r="O127" s="52"/>
      <c r="P127" s="52"/>
      <c r="Q127" s="52"/>
      <c r="R127" s="52"/>
      <c r="S127" s="53"/>
    </row>
    <row r="128" spans="1:19" ht="20.45" customHeight="1">
      <c r="A128" s="14" t="s">
        <v>40</v>
      </c>
      <c r="B128" s="54"/>
      <c r="C128" s="54"/>
      <c r="D128" s="54"/>
      <c r="E128" s="54"/>
      <c r="F128" s="55"/>
      <c r="G128" s="55"/>
      <c r="H128" s="56" t="s">
        <v>48</v>
      </c>
      <c r="K128" s="11"/>
      <c r="L128" s="14" t="s">
        <v>40</v>
      </c>
      <c r="M128" s="54"/>
      <c r="N128" s="54"/>
      <c r="O128" s="54"/>
      <c r="P128" s="54"/>
      <c r="Q128" s="55"/>
      <c r="R128" s="55"/>
      <c r="S128" s="56" t="s">
        <v>48</v>
      </c>
    </row>
    <row r="129" spans="1:19" ht="20.45" customHeight="1">
      <c r="A129" s="14" t="s">
        <v>42</v>
      </c>
      <c r="B129" s="54"/>
      <c r="C129" s="54"/>
      <c r="D129" s="54"/>
      <c r="E129" s="54"/>
      <c r="F129" s="55"/>
      <c r="G129" s="55"/>
      <c r="H129" s="57" t="s">
        <v>49</v>
      </c>
      <c r="K129" s="11"/>
      <c r="L129" s="14" t="s">
        <v>42</v>
      </c>
      <c r="M129" s="54"/>
      <c r="N129" s="54"/>
      <c r="O129" s="54"/>
      <c r="P129" s="54"/>
      <c r="Q129" s="55"/>
      <c r="R129" s="55"/>
      <c r="S129" s="57" t="s">
        <v>49</v>
      </c>
    </row>
    <row r="130" spans="1:19" ht="20.45" customHeight="1">
      <c r="A130" s="58" t="str">
        <f>$A$14</f>
        <v>※2018年度登録ナンバーで申し込むこと。</v>
      </c>
      <c r="B130" s="59"/>
      <c r="C130" s="59"/>
      <c r="D130" s="59"/>
      <c r="E130" s="59"/>
      <c r="F130" s="60"/>
      <c r="G130" s="60"/>
      <c r="H130" s="61" t="s">
        <v>45</v>
      </c>
      <c r="I130" s="62"/>
      <c r="J130" s="62"/>
      <c r="K130" s="63"/>
      <c r="L130" s="58" t="str">
        <f>$A$14</f>
        <v>※2018年度登録ナンバーで申し込むこと。</v>
      </c>
      <c r="M130" s="64"/>
      <c r="N130" s="59"/>
      <c r="O130" s="59"/>
      <c r="P130" s="59"/>
      <c r="Q130" s="60"/>
      <c r="R130" s="60"/>
      <c r="S130" s="65" t="s">
        <v>46</v>
      </c>
    </row>
    <row r="131" spans="1:19" ht="36.75" customHeight="1">
      <c r="K131" s="11"/>
      <c r="L131" s="66"/>
      <c r="M131" s="67"/>
    </row>
    <row r="132" spans="1:19" ht="45" customHeight="1">
      <c r="A132" s="7" t="str">
        <f>$A$1</f>
        <v>第３１回県小学生選手権大会　２種個票</v>
      </c>
      <c r="B132" s="8"/>
      <c r="C132" s="9"/>
      <c r="D132" s="9"/>
      <c r="E132" s="9"/>
      <c r="F132" s="9"/>
      <c r="G132" s="9"/>
      <c r="H132" s="9"/>
      <c r="K132" s="11"/>
      <c r="L132" s="7" t="str">
        <f>$A$1</f>
        <v>第３１回県小学生選手権大会　２種個票</v>
      </c>
      <c r="M132" s="8"/>
      <c r="N132" s="9"/>
      <c r="O132" s="9"/>
      <c r="P132" s="9"/>
      <c r="Q132" s="9"/>
      <c r="R132" s="9"/>
      <c r="S132" s="9"/>
    </row>
    <row r="133" spans="1:19" s="17" customFormat="1" ht="16.5" customHeight="1" thickBot="1">
      <c r="A133" s="12"/>
      <c r="B133" s="13"/>
      <c r="C133" s="14"/>
      <c r="D133" s="13"/>
      <c r="E133" s="13"/>
      <c r="F133" s="15" t="s">
        <v>9</v>
      </c>
      <c r="G133" s="13"/>
      <c r="H133" s="16" t="s">
        <v>10</v>
      </c>
      <c r="K133" s="18"/>
      <c r="L133" s="12"/>
      <c r="M133" s="13"/>
      <c r="N133" s="14"/>
      <c r="O133" s="13"/>
      <c r="P133" s="13"/>
      <c r="Q133" s="15" t="s">
        <v>9</v>
      </c>
      <c r="R133" s="13"/>
      <c r="S133" s="16" t="s">
        <v>10</v>
      </c>
    </row>
    <row r="134" spans="1:19" s="20" customFormat="1" ht="45" customHeight="1" thickBot="1">
      <c r="A134" s="19" t="s">
        <v>11</v>
      </c>
      <c r="B134" s="113" t="str">
        <f>IF([1]名簿!$U$26="","",[1]名簿!$U$26)</f>
        <v/>
      </c>
      <c r="C134" s="114"/>
      <c r="D134" s="114"/>
      <c r="E134" s="114"/>
      <c r="F134" s="114"/>
      <c r="G134" s="114"/>
      <c r="H134" s="115"/>
      <c r="K134" s="21"/>
      <c r="L134" s="19" t="str">
        <f>$A$3</f>
        <v>種目</v>
      </c>
      <c r="M134" s="144" t="str">
        <f>IF([1]名簿!$U$27="","",[1]名簿!$U$27)</f>
        <v/>
      </c>
      <c r="N134" s="145"/>
      <c r="O134" s="145"/>
      <c r="P134" s="145"/>
      <c r="Q134" s="145"/>
      <c r="R134" s="145"/>
      <c r="S134" s="146"/>
    </row>
    <row r="135" spans="1:19" s="20" customFormat="1" ht="15" customHeight="1">
      <c r="A135" s="22" t="s">
        <v>8</v>
      </c>
      <c r="B135" s="23" t="s">
        <v>13</v>
      </c>
      <c r="C135" s="116" t="str">
        <f>IF([1]名簿!$J$26="","",[1]名簿!$J$26&amp;"　"&amp;[1]名簿!$K$26)</f>
        <v/>
      </c>
      <c r="D135" s="117"/>
      <c r="E135" s="118"/>
      <c r="F135" s="24" t="s">
        <v>14</v>
      </c>
      <c r="G135" s="25"/>
      <c r="H135" s="26"/>
      <c r="K135" s="21"/>
      <c r="L135" s="22" t="s">
        <v>8</v>
      </c>
      <c r="M135" s="23" t="s">
        <v>13</v>
      </c>
      <c r="N135" s="116" t="str">
        <f>IF([1]名簿!$J$27="","",[1]名簿!$J$27&amp;"　"&amp;[1]名簿!$K$27)</f>
        <v/>
      </c>
      <c r="O135" s="117"/>
      <c r="P135" s="118"/>
      <c r="Q135" s="141" t="s">
        <v>14</v>
      </c>
      <c r="R135" s="127"/>
      <c r="S135" s="142"/>
    </row>
    <row r="136" spans="1:19" s="20" customFormat="1" ht="40.5" customHeight="1" thickBot="1">
      <c r="A136" s="27" t="str">
        <f>IF([1]名簿!$B$26="","",[1]名簿!$B$26)</f>
        <v/>
      </c>
      <c r="B136" s="28" t="s">
        <v>16</v>
      </c>
      <c r="C136" s="119" t="str">
        <f>IF([1]名簿!$D$26="","",[1]名簿!$D$26&amp;"　"&amp;[1]名簿!$E$26)</f>
        <v/>
      </c>
      <c r="D136" s="120"/>
      <c r="E136" s="121"/>
      <c r="F136" s="122">
        <f>確認用紙!$C$3</f>
        <v>0</v>
      </c>
      <c r="G136" s="123"/>
      <c r="H136" s="124"/>
      <c r="K136" s="21"/>
      <c r="L136" s="27" t="str">
        <f>IF([1]名簿!$B$27="","",[1]名簿!$B$27)</f>
        <v/>
      </c>
      <c r="M136" s="28" t="s">
        <v>16</v>
      </c>
      <c r="N136" s="119" t="str">
        <f>IF([1]名簿!$D$27="","",[1]名簿!$D$27&amp;"　"&amp;[1]名簿!$E$27)</f>
        <v/>
      </c>
      <c r="O136" s="120"/>
      <c r="P136" s="121"/>
      <c r="Q136" s="122">
        <f>確認用紙!$C$3</f>
        <v>0</v>
      </c>
      <c r="R136" s="123"/>
      <c r="S136" s="124"/>
    </row>
    <row r="137" spans="1:19" s="20" customFormat="1" ht="30.75" customHeight="1" thickBot="1">
      <c r="A137" s="29" t="s">
        <v>19</v>
      </c>
      <c r="B137" s="138" t="str">
        <f>IF([1]名簿!$M$26="","",[1]名簿!$M$26)</f>
        <v/>
      </c>
      <c r="C137" s="139"/>
      <c r="D137" s="30" t="s">
        <v>20</v>
      </c>
      <c r="E137" s="31"/>
      <c r="F137" s="32"/>
      <c r="G137" s="32"/>
      <c r="H137" s="33"/>
      <c r="K137" s="21"/>
      <c r="L137" s="29" t="s">
        <v>19</v>
      </c>
      <c r="M137" s="138" t="str">
        <f>IF([1]名簿!$M$27="","",[1]名簿!$M$27)</f>
        <v/>
      </c>
      <c r="N137" s="147"/>
      <c r="O137" s="30" t="s">
        <v>20</v>
      </c>
      <c r="P137" s="73"/>
      <c r="Q137" s="32"/>
      <c r="R137" s="32"/>
      <c r="S137" s="33"/>
    </row>
    <row r="138" spans="1:19" s="20" customFormat="1" ht="14.25" customHeight="1">
      <c r="A138" s="34" t="s">
        <v>21</v>
      </c>
      <c r="B138" s="35" t="s">
        <v>22</v>
      </c>
      <c r="C138" s="25"/>
      <c r="D138" s="36" t="s">
        <v>23</v>
      </c>
      <c r="E138" s="37" t="s">
        <v>24</v>
      </c>
      <c r="F138" s="127" t="s">
        <v>25</v>
      </c>
      <c r="G138" s="128"/>
      <c r="H138" s="38" t="s">
        <v>26</v>
      </c>
      <c r="K138" s="21"/>
      <c r="L138" s="34" t="s">
        <v>21</v>
      </c>
      <c r="M138" s="35" t="s">
        <v>22</v>
      </c>
      <c r="N138" s="25"/>
      <c r="O138" s="36" t="s">
        <v>23</v>
      </c>
      <c r="P138" s="37" t="s">
        <v>24</v>
      </c>
      <c r="Q138" s="127" t="s">
        <v>25</v>
      </c>
      <c r="R138" s="128"/>
      <c r="S138" s="38" t="s">
        <v>26</v>
      </c>
    </row>
    <row r="139" spans="1:19" s="20" customFormat="1" ht="30" customHeight="1">
      <c r="A139" s="39" t="s">
        <v>28</v>
      </c>
      <c r="B139" s="129"/>
      <c r="C139" s="130"/>
      <c r="D139" s="39"/>
      <c r="E139" s="131"/>
      <c r="F139" s="133"/>
      <c r="G139" s="130"/>
      <c r="H139" s="41"/>
      <c r="K139" s="21"/>
      <c r="L139" s="39" t="s">
        <v>28</v>
      </c>
      <c r="M139" s="129"/>
      <c r="N139" s="130"/>
      <c r="O139" s="40"/>
      <c r="P139" s="131"/>
      <c r="Q139" s="133"/>
      <c r="R139" s="130"/>
      <c r="S139" s="41"/>
    </row>
    <row r="140" spans="1:19" s="20" customFormat="1" ht="30" customHeight="1">
      <c r="A140" s="42"/>
      <c r="B140" s="134"/>
      <c r="C140" s="135"/>
      <c r="D140" s="43"/>
      <c r="E140" s="132"/>
      <c r="F140" s="136"/>
      <c r="G140" s="137"/>
      <c r="H140" s="44"/>
      <c r="K140" s="21"/>
      <c r="L140" s="42"/>
      <c r="M140" s="134"/>
      <c r="N140" s="135"/>
      <c r="O140" s="43"/>
      <c r="P140" s="132"/>
      <c r="Q140" s="136"/>
      <c r="R140" s="137"/>
      <c r="S140" s="44"/>
    </row>
    <row r="141" spans="1:19" s="20" customFormat="1" ht="36" customHeight="1" thickBot="1">
      <c r="A141" s="45" t="s">
        <v>33</v>
      </c>
      <c r="B141" s="46" t="s">
        <v>34</v>
      </c>
      <c r="C141" s="47"/>
      <c r="D141" s="46" t="s">
        <v>35</v>
      </c>
      <c r="E141" s="48" t="s">
        <v>36</v>
      </c>
      <c r="F141" s="46" t="s">
        <v>37</v>
      </c>
      <c r="G141" s="49" t="s">
        <v>38</v>
      </c>
      <c r="H141" s="50" t="s">
        <v>39</v>
      </c>
      <c r="K141" s="21"/>
      <c r="L141" s="45" t="s">
        <v>33</v>
      </c>
      <c r="M141" s="46" t="s">
        <v>34</v>
      </c>
      <c r="N141" s="47"/>
      <c r="O141" s="46" t="s">
        <v>35</v>
      </c>
      <c r="P141" s="48" t="s">
        <v>36</v>
      </c>
      <c r="Q141" s="46" t="s">
        <v>37</v>
      </c>
      <c r="R141" s="49" t="s">
        <v>38</v>
      </c>
      <c r="S141" s="50" t="s">
        <v>39</v>
      </c>
    </row>
    <row r="142" spans="1:19" ht="20.45" customHeight="1">
      <c r="A142" s="51"/>
      <c r="B142" s="52"/>
      <c r="C142" s="52"/>
      <c r="D142" s="52"/>
      <c r="E142" s="52"/>
      <c r="F142" s="52"/>
      <c r="G142" s="52"/>
      <c r="H142" s="53"/>
      <c r="I142" s="69"/>
      <c r="J142" s="70"/>
    </row>
    <row r="143" spans="1:19" ht="20.45" customHeight="1">
      <c r="A143" s="14" t="s">
        <v>40</v>
      </c>
      <c r="B143" s="54"/>
      <c r="C143" s="54"/>
      <c r="D143" s="54"/>
      <c r="E143" s="54"/>
      <c r="F143" s="55"/>
      <c r="G143" s="55"/>
      <c r="H143" s="56" t="s">
        <v>48</v>
      </c>
      <c r="K143" s="11"/>
      <c r="L143" s="14" t="s">
        <v>40</v>
      </c>
      <c r="M143" s="71"/>
      <c r="N143" s="71"/>
      <c r="O143" s="71"/>
      <c r="P143" s="71"/>
      <c r="Q143" s="55"/>
      <c r="R143" s="55"/>
      <c r="S143" s="56" t="s">
        <v>48</v>
      </c>
    </row>
    <row r="144" spans="1:19" ht="20.45" customHeight="1">
      <c r="A144" s="14" t="s">
        <v>42</v>
      </c>
      <c r="B144" s="54"/>
      <c r="C144" s="54"/>
      <c r="D144" s="54"/>
      <c r="E144" s="54"/>
      <c r="F144" s="55"/>
      <c r="G144" s="55"/>
      <c r="H144" s="57" t="s">
        <v>49</v>
      </c>
      <c r="K144" s="11"/>
      <c r="L144" s="14" t="s">
        <v>42</v>
      </c>
      <c r="M144" s="71"/>
      <c r="N144" s="71"/>
      <c r="O144" s="71"/>
      <c r="P144" s="71"/>
      <c r="Q144" s="55"/>
      <c r="R144" s="55"/>
      <c r="S144" s="57" t="s">
        <v>49</v>
      </c>
    </row>
    <row r="145" spans="1:19" ht="20.45" customHeight="1">
      <c r="A145" s="58" t="str">
        <f>$A$14</f>
        <v>※2018年度登録ナンバーで申し込むこと。</v>
      </c>
      <c r="B145" s="59"/>
      <c r="C145" s="59"/>
      <c r="D145" s="59"/>
      <c r="E145" s="59"/>
      <c r="F145" s="60"/>
      <c r="G145" s="60"/>
      <c r="H145" s="61" t="s">
        <v>45</v>
      </c>
      <c r="I145" s="62"/>
      <c r="J145" s="62"/>
      <c r="K145" s="63"/>
      <c r="L145" s="58" t="str">
        <f>$A$14</f>
        <v>※2018年度登録ナンバーで申し込むこと。</v>
      </c>
      <c r="M145" s="64"/>
      <c r="N145" s="59"/>
      <c r="O145" s="59"/>
      <c r="P145" s="59"/>
      <c r="Q145" s="60"/>
      <c r="R145" s="60"/>
      <c r="S145" s="65" t="s">
        <v>46</v>
      </c>
    </row>
    <row r="146" spans="1:19" ht="45" customHeight="1">
      <c r="A146" s="7" t="str">
        <f>$A$1</f>
        <v>第３１回県小学生選手権大会　２種個票</v>
      </c>
      <c r="B146" s="8"/>
      <c r="C146" s="9"/>
      <c r="D146" s="9"/>
      <c r="E146" s="9"/>
      <c r="F146" s="9"/>
      <c r="G146" s="9"/>
      <c r="H146" s="9"/>
      <c r="K146" s="11"/>
      <c r="L146" s="7" t="str">
        <f>$A$1</f>
        <v>第３１回県小学生選手権大会　２種個票</v>
      </c>
      <c r="M146" s="8"/>
      <c r="N146" s="9"/>
      <c r="O146" s="9"/>
      <c r="P146" s="9"/>
      <c r="Q146" s="9"/>
      <c r="R146" s="9"/>
      <c r="S146" s="9"/>
    </row>
    <row r="147" spans="1:19" s="17" customFormat="1" ht="16.5" customHeight="1" thickBot="1">
      <c r="A147" s="12"/>
      <c r="B147" s="13"/>
      <c r="C147" s="14"/>
      <c r="D147" s="13"/>
      <c r="E147" s="13"/>
      <c r="F147" s="15" t="s">
        <v>9</v>
      </c>
      <c r="G147" s="13"/>
      <c r="H147" s="16" t="s">
        <v>10</v>
      </c>
      <c r="K147" s="18"/>
      <c r="L147" s="12"/>
      <c r="M147" s="13"/>
      <c r="N147" s="14"/>
      <c r="O147" s="13"/>
      <c r="P147" s="13"/>
      <c r="Q147" s="15" t="s">
        <v>9</v>
      </c>
      <c r="R147" s="13"/>
      <c r="S147" s="16" t="s">
        <v>10</v>
      </c>
    </row>
    <row r="148" spans="1:19" s="20" customFormat="1" ht="45" customHeight="1" thickBot="1">
      <c r="A148" s="19" t="s">
        <v>11</v>
      </c>
      <c r="B148" s="113" t="str">
        <f>IF([1]名簿!$U$28="","",[1]名簿!$U$28)</f>
        <v/>
      </c>
      <c r="C148" s="114"/>
      <c r="D148" s="114"/>
      <c r="E148" s="114"/>
      <c r="F148" s="114"/>
      <c r="G148" s="114"/>
      <c r="H148" s="115"/>
      <c r="K148" s="21"/>
      <c r="L148" s="19" t="str">
        <f>$A$3</f>
        <v>種目</v>
      </c>
      <c r="M148" s="144" t="str">
        <f>IF([1]名簿!$U$29="","",[1]名簿!$U$29)</f>
        <v/>
      </c>
      <c r="N148" s="145"/>
      <c r="O148" s="145"/>
      <c r="P148" s="145"/>
      <c r="Q148" s="145"/>
      <c r="R148" s="145"/>
      <c r="S148" s="146"/>
    </row>
    <row r="149" spans="1:19" s="20" customFormat="1" ht="15" customHeight="1">
      <c r="A149" s="22" t="s">
        <v>8</v>
      </c>
      <c r="B149" s="23" t="s">
        <v>13</v>
      </c>
      <c r="C149" s="116" t="str">
        <f>IF([1]名簿!$J$28="","",[1]名簿!$J$28&amp;"　"&amp;[1]名簿!$K$28)</f>
        <v/>
      </c>
      <c r="D149" s="117"/>
      <c r="E149" s="118"/>
      <c r="F149" s="24" t="s">
        <v>14</v>
      </c>
      <c r="G149" s="25"/>
      <c r="H149" s="26"/>
      <c r="K149" s="21"/>
      <c r="L149" s="22" t="s">
        <v>8</v>
      </c>
      <c r="M149" s="23" t="s">
        <v>13</v>
      </c>
      <c r="N149" s="116" t="str">
        <f>IF([1]名簿!$J$29="","",[1]名簿!$J$29&amp;"　"&amp;[1]名簿!$K$29)</f>
        <v/>
      </c>
      <c r="O149" s="117"/>
      <c r="P149" s="118"/>
      <c r="Q149" s="141" t="s">
        <v>14</v>
      </c>
      <c r="R149" s="127"/>
      <c r="S149" s="142"/>
    </row>
    <row r="150" spans="1:19" s="20" customFormat="1" ht="40.5" customHeight="1" thickBot="1">
      <c r="A150" s="27" t="str">
        <f>IF([1]名簿!$B$28="","",[1]名簿!$B$28)</f>
        <v/>
      </c>
      <c r="B150" s="28" t="s">
        <v>16</v>
      </c>
      <c r="C150" s="119" t="str">
        <f>IF([1]名簿!$D$28="","",[1]名簿!$D$28&amp;"　"&amp;[1]名簿!$E$28)</f>
        <v/>
      </c>
      <c r="D150" s="120"/>
      <c r="E150" s="121"/>
      <c r="F150" s="122">
        <f>確認用紙!$C$3</f>
        <v>0</v>
      </c>
      <c r="G150" s="123"/>
      <c r="H150" s="124"/>
      <c r="K150" s="21"/>
      <c r="L150" s="27" t="str">
        <f>IF([1]名簿!$B$29="","",[1]名簿!$B$29)</f>
        <v/>
      </c>
      <c r="M150" s="28" t="s">
        <v>16</v>
      </c>
      <c r="N150" s="119" t="str">
        <f>IF([1]名簿!$D$29="","",[1]名簿!$D$29&amp;"　"&amp;[1]名簿!$E$29)</f>
        <v/>
      </c>
      <c r="O150" s="120"/>
      <c r="P150" s="121"/>
      <c r="Q150" s="122">
        <f>確認用紙!$C$3</f>
        <v>0</v>
      </c>
      <c r="R150" s="123"/>
      <c r="S150" s="124"/>
    </row>
    <row r="151" spans="1:19" s="20" customFormat="1" ht="30.75" customHeight="1" thickBot="1">
      <c r="A151" s="29" t="s">
        <v>19</v>
      </c>
      <c r="B151" s="138" t="str">
        <f>IF([1]名簿!$M$28="","",[1]名簿!$M$28)</f>
        <v/>
      </c>
      <c r="C151" s="139"/>
      <c r="D151" s="30" t="s">
        <v>20</v>
      </c>
      <c r="E151" s="31"/>
      <c r="F151" s="32"/>
      <c r="G151" s="32"/>
      <c r="H151" s="33"/>
      <c r="K151" s="21"/>
      <c r="L151" s="29" t="s">
        <v>19</v>
      </c>
      <c r="M151" s="138" t="str">
        <f>IF([1]名簿!$M$29="","",[1]名簿!$M$29)</f>
        <v/>
      </c>
      <c r="N151" s="147"/>
      <c r="O151" s="30" t="s">
        <v>20</v>
      </c>
      <c r="P151" s="73"/>
      <c r="Q151" s="32"/>
      <c r="R151" s="32"/>
      <c r="S151" s="33"/>
    </row>
    <row r="152" spans="1:19" s="20" customFormat="1" ht="14.25" customHeight="1">
      <c r="A152" s="34" t="s">
        <v>21</v>
      </c>
      <c r="B152" s="35" t="s">
        <v>22</v>
      </c>
      <c r="C152" s="25"/>
      <c r="D152" s="36" t="s">
        <v>23</v>
      </c>
      <c r="E152" s="37" t="s">
        <v>24</v>
      </c>
      <c r="F152" s="127" t="s">
        <v>25</v>
      </c>
      <c r="G152" s="128"/>
      <c r="H152" s="38" t="s">
        <v>26</v>
      </c>
      <c r="K152" s="21"/>
      <c r="L152" s="34" t="s">
        <v>21</v>
      </c>
      <c r="M152" s="35" t="s">
        <v>22</v>
      </c>
      <c r="N152" s="25"/>
      <c r="O152" s="36" t="s">
        <v>23</v>
      </c>
      <c r="P152" s="37" t="s">
        <v>24</v>
      </c>
      <c r="Q152" s="127" t="s">
        <v>25</v>
      </c>
      <c r="R152" s="128"/>
      <c r="S152" s="38" t="s">
        <v>26</v>
      </c>
    </row>
    <row r="153" spans="1:19" s="20" customFormat="1" ht="30" customHeight="1">
      <c r="A153" s="39" t="s">
        <v>28</v>
      </c>
      <c r="B153" s="129"/>
      <c r="C153" s="130"/>
      <c r="D153" s="40"/>
      <c r="E153" s="131"/>
      <c r="F153" s="133"/>
      <c r="G153" s="130"/>
      <c r="H153" s="41"/>
      <c r="K153" s="21"/>
      <c r="L153" s="39" t="s">
        <v>28</v>
      </c>
      <c r="M153" s="129"/>
      <c r="N153" s="130"/>
      <c r="O153" s="40"/>
      <c r="P153" s="131"/>
      <c r="Q153" s="133"/>
      <c r="R153" s="130"/>
      <c r="S153" s="41"/>
    </row>
    <row r="154" spans="1:19" s="20" customFormat="1" ht="30" customHeight="1">
      <c r="A154" s="42"/>
      <c r="B154" s="134"/>
      <c r="C154" s="135"/>
      <c r="D154" s="43"/>
      <c r="E154" s="132"/>
      <c r="F154" s="136"/>
      <c r="G154" s="137"/>
      <c r="H154" s="44"/>
      <c r="K154" s="21"/>
      <c r="L154" s="42"/>
      <c r="M154" s="134"/>
      <c r="N154" s="135"/>
      <c r="O154" s="43"/>
      <c r="P154" s="132"/>
      <c r="Q154" s="136"/>
      <c r="R154" s="137"/>
      <c r="S154" s="44"/>
    </row>
    <row r="155" spans="1:19" s="20" customFormat="1" ht="36" customHeight="1" thickBot="1">
      <c r="A155" s="45" t="s">
        <v>33</v>
      </c>
      <c r="B155" s="46" t="s">
        <v>34</v>
      </c>
      <c r="C155" s="47"/>
      <c r="D155" s="46" t="s">
        <v>35</v>
      </c>
      <c r="E155" s="48" t="s">
        <v>36</v>
      </c>
      <c r="F155" s="46" t="s">
        <v>37</v>
      </c>
      <c r="G155" s="49" t="s">
        <v>38</v>
      </c>
      <c r="H155" s="50" t="s">
        <v>39</v>
      </c>
      <c r="K155" s="21"/>
      <c r="L155" s="45" t="s">
        <v>33</v>
      </c>
      <c r="M155" s="46" t="s">
        <v>34</v>
      </c>
      <c r="N155" s="47"/>
      <c r="O155" s="46" t="s">
        <v>35</v>
      </c>
      <c r="P155" s="48" t="s">
        <v>36</v>
      </c>
      <c r="Q155" s="46" t="s">
        <v>37</v>
      </c>
      <c r="R155" s="49" t="s">
        <v>38</v>
      </c>
      <c r="S155" s="50" t="s">
        <v>39</v>
      </c>
    </row>
    <row r="156" spans="1:19" ht="20.45" customHeight="1">
      <c r="A156" s="51"/>
      <c r="B156" s="52"/>
      <c r="C156" s="52"/>
      <c r="D156" s="52"/>
      <c r="E156" s="52"/>
      <c r="F156" s="52"/>
      <c r="G156" s="52"/>
      <c r="H156" s="53"/>
      <c r="K156" s="11"/>
      <c r="L156" s="51"/>
      <c r="M156" s="52"/>
      <c r="N156" s="52"/>
      <c r="O156" s="52"/>
      <c r="P156" s="52"/>
      <c r="Q156" s="52"/>
      <c r="R156" s="52"/>
      <c r="S156" s="53"/>
    </row>
    <row r="157" spans="1:19" ht="20.45" customHeight="1">
      <c r="A157" s="14" t="s">
        <v>40</v>
      </c>
      <c r="B157" s="54"/>
      <c r="C157" s="54"/>
      <c r="D157" s="54"/>
      <c r="E157" s="54"/>
      <c r="F157" s="55"/>
      <c r="G157" s="55"/>
      <c r="H157" s="56" t="s">
        <v>48</v>
      </c>
      <c r="K157" s="11"/>
      <c r="L157" s="14" t="s">
        <v>40</v>
      </c>
      <c r="M157" s="54"/>
      <c r="N157" s="54"/>
      <c r="O157" s="54"/>
      <c r="P157" s="54"/>
      <c r="Q157" s="55"/>
      <c r="R157" s="55"/>
      <c r="S157" s="56" t="s">
        <v>48</v>
      </c>
    </row>
    <row r="158" spans="1:19" ht="20.45" customHeight="1">
      <c r="A158" s="14" t="s">
        <v>42</v>
      </c>
      <c r="B158" s="54"/>
      <c r="C158" s="54"/>
      <c r="D158" s="54"/>
      <c r="E158" s="54"/>
      <c r="F158" s="55"/>
      <c r="G158" s="55"/>
      <c r="H158" s="57" t="s">
        <v>49</v>
      </c>
      <c r="K158" s="11"/>
      <c r="L158" s="14" t="s">
        <v>42</v>
      </c>
      <c r="M158" s="54"/>
      <c r="N158" s="54"/>
      <c r="O158" s="54"/>
      <c r="P158" s="54"/>
      <c r="Q158" s="55"/>
      <c r="R158" s="55"/>
      <c r="S158" s="57" t="s">
        <v>49</v>
      </c>
    </row>
    <row r="159" spans="1:19" ht="20.45" customHeight="1">
      <c r="A159" s="58" t="str">
        <f>$A$14</f>
        <v>※2018年度登録ナンバーで申し込むこと。</v>
      </c>
      <c r="B159" s="59"/>
      <c r="C159" s="59"/>
      <c r="D159" s="59"/>
      <c r="E159" s="59"/>
      <c r="F159" s="60"/>
      <c r="G159" s="60"/>
      <c r="H159" s="61" t="s">
        <v>45</v>
      </c>
      <c r="I159" s="62"/>
      <c r="J159" s="62"/>
      <c r="K159" s="63"/>
      <c r="L159" s="58" t="str">
        <f>$A$14</f>
        <v>※2018年度登録ナンバーで申し込むこと。</v>
      </c>
      <c r="M159" s="64"/>
      <c r="N159" s="59"/>
      <c r="O159" s="59"/>
      <c r="P159" s="59"/>
      <c r="Q159" s="60"/>
      <c r="R159" s="60"/>
      <c r="S159" s="65" t="s">
        <v>46</v>
      </c>
    </row>
    <row r="160" spans="1:19" ht="36.75" customHeight="1">
      <c r="K160" s="11"/>
      <c r="L160" s="66"/>
      <c r="M160" s="67"/>
    </row>
    <row r="161" spans="1:19" ht="45" customHeight="1">
      <c r="A161" s="7" t="str">
        <f>$A$1</f>
        <v>第３１回県小学生選手権大会　２種個票</v>
      </c>
      <c r="B161" s="8"/>
      <c r="C161" s="9"/>
      <c r="D161" s="9"/>
      <c r="E161" s="9"/>
      <c r="F161" s="9"/>
      <c r="G161" s="9"/>
      <c r="H161" s="9"/>
      <c r="K161" s="11"/>
      <c r="L161" s="7" t="str">
        <f>$A$1</f>
        <v>第３１回県小学生選手権大会　２種個票</v>
      </c>
      <c r="M161" s="8"/>
      <c r="N161" s="9"/>
      <c r="O161" s="9"/>
      <c r="P161" s="9"/>
      <c r="Q161" s="9"/>
      <c r="R161" s="9"/>
      <c r="S161" s="9"/>
    </row>
    <row r="162" spans="1:19" s="17" customFormat="1" ht="16.5" customHeight="1" thickBot="1">
      <c r="A162" s="12"/>
      <c r="B162" s="13"/>
      <c r="C162" s="14"/>
      <c r="D162" s="13"/>
      <c r="E162" s="13"/>
      <c r="F162" s="15" t="s">
        <v>9</v>
      </c>
      <c r="G162" s="13"/>
      <c r="H162" s="16" t="s">
        <v>10</v>
      </c>
      <c r="K162" s="18"/>
      <c r="L162" s="12"/>
      <c r="M162" s="13"/>
      <c r="N162" s="14"/>
      <c r="O162" s="13"/>
      <c r="P162" s="13"/>
      <c r="Q162" s="15" t="s">
        <v>9</v>
      </c>
      <c r="R162" s="13"/>
      <c r="S162" s="16" t="s">
        <v>10</v>
      </c>
    </row>
    <row r="163" spans="1:19" s="20" customFormat="1" ht="45" customHeight="1" thickBot="1">
      <c r="A163" s="19" t="s">
        <v>11</v>
      </c>
      <c r="B163" s="113" t="str">
        <f>IF([1]名簿!$U$30="","",[1]名簿!$U$30)</f>
        <v/>
      </c>
      <c r="C163" s="114"/>
      <c r="D163" s="114"/>
      <c r="E163" s="114"/>
      <c r="F163" s="114"/>
      <c r="G163" s="114"/>
      <c r="H163" s="115"/>
      <c r="K163" s="21"/>
      <c r="L163" s="19" t="str">
        <f>$A$3</f>
        <v>種目</v>
      </c>
      <c r="M163" s="144" t="str">
        <f>IF([1]名簿!$U$31="","",[1]名簿!$U$31)</f>
        <v/>
      </c>
      <c r="N163" s="145"/>
      <c r="O163" s="145"/>
      <c r="P163" s="145"/>
      <c r="Q163" s="145"/>
      <c r="R163" s="145"/>
      <c r="S163" s="146"/>
    </row>
    <row r="164" spans="1:19" s="20" customFormat="1" ht="15" customHeight="1">
      <c r="A164" s="22" t="s">
        <v>8</v>
      </c>
      <c r="B164" s="23" t="s">
        <v>13</v>
      </c>
      <c r="C164" s="116" t="str">
        <f>IF([1]名簿!$J$30="","",[1]名簿!$J$30&amp;"　"&amp;[1]名簿!$K$30)</f>
        <v/>
      </c>
      <c r="D164" s="117"/>
      <c r="E164" s="118"/>
      <c r="F164" s="24" t="s">
        <v>14</v>
      </c>
      <c r="G164" s="25"/>
      <c r="H164" s="26"/>
      <c r="K164" s="21"/>
      <c r="L164" s="22" t="s">
        <v>8</v>
      </c>
      <c r="M164" s="23" t="s">
        <v>13</v>
      </c>
      <c r="N164" s="116" t="str">
        <f>IF([1]名簿!$J$31="","",[1]名簿!$J$31&amp;"　"&amp;[1]名簿!$K$31)</f>
        <v/>
      </c>
      <c r="O164" s="117"/>
      <c r="P164" s="118"/>
      <c r="Q164" s="141" t="s">
        <v>14</v>
      </c>
      <c r="R164" s="127"/>
      <c r="S164" s="142"/>
    </row>
    <row r="165" spans="1:19" s="20" customFormat="1" ht="40.5" customHeight="1" thickBot="1">
      <c r="A165" s="27" t="str">
        <f>IF([1]名簿!$B$30="","",[1]名簿!$B$30)</f>
        <v/>
      </c>
      <c r="B165" s="28" t="s">
        <v>16</v>
      </c>
      <c r="C165" s="119" t="str">
        <f>IF([1]名簿!$D$30="","",[1]名簿!$D$30&amp;"　"&amp;[1]名簿!$E$30)</f>
        <v/>
      </c>
      <c r="D165" s="120"/>
      <c r="E165" s="121"/>
      <c r="F165" s="122">
        <f>確認用紙!$C$3</f>
        <v>0</v>
      </c>
      <c r="G165" s="123"/>
      <c r="H165" s="124"/>
      <c r="K165" s="21"/>
      <c r="L165" s="27" t="str">
        <f>IF([1]名簿!$B$31="","",[1]名簿!$B$31)</f>
        <v/>
      </c>
      <c r="M165" s="28" t="s">
        <v>16</v>
      </c>
      <c r="N165" s="119" t="str">
        <f>IF([1]名簿!$D$31="","",[1]名簿!$D$31&amp;"　"&amp;[1]名簿!$E$31)</f>
        <v/>
      </c>
      <c r="O165" s="120"/>
      <c r="P165" s="121"/>
      <c r="Q165" s="122">
        <f>確認用紙!$C$3</f>
        <v>0</v>
      </c>
      <c r="R165" s="123"/>
      <c r="S165" s="124"/>
    </row>
    <row r="166" spans="1:19" s="20" customFormat="1" ht="30.75" customHeight="1" thickBot="1">
      <c r="A166" s="29" t="s">
        <v>19</v>
      </c>
      <c r="B166" s="138" t="str">
        <f>IF([1]名簿!$M$30="","",[1]名簿!$M$30)</f>
        <v/>
      </c>
      <c r="C166" s="139"/>
      <c r="D166" s="30" t="s">
        <v>20</v>
      </c>
      <c r="E166" s="31"/>
      <c r="F166" s="32"/>
      <c r="G166" s="32"/>
      <c r="H166" s="33"/>
      <c r="K166" s="21"/>
      <c r="L166" s="29" t="s">
        <v>19</v>
      </c>
      <c r="M166" s="138" t="str">
        <f>IF([1]名簿!$M$31="","",[1]名簿!$M$31)</f>
        <v/>
      </c>
      <c r="N166" s="147"/>
      <c r="O166" s="30" t="s">
        <v>20</v>
      </c>
      <c r="P166" s="73"/>
      <c r="Q166" s="32"/>
      <c r="R166" s="32"/>
      <c r="S166" s="33"/>
    </row>
    <row r="167" spans="1:19" s="20" customFormat="1" ht="14.25" customHeight="1">
      <c r="A167" s="34" t="s">
        <v>21</v>
      </c>
      <c r="B167" s="35" t="s">
        <v>22</v>
      </c>
      <c r="C167" s="25"/>
      <c r="D167" s="36" t="s">
        <v>23</v>
      </c>
      <c r="E167" s="37" t="s">
        <v>24</v>
      </c>
      <c r="F167" s="127" t="s">
        <v>25</v>
      </c>
      <c r="G167" s="128"/>
      <c r="H167" s="38" t="s">
        <v>26</v>
      </c>
      <c r="K167" s="21"/>
      <c r="L167" s="34" t="s">
        <v>21</v>
      </c>
      <c r="M167" s="35" t="s">
        <v>22</v>
      </c>
      <c r="N167" s="25"/>
      <c r="O167" s="36" t="s">
        <v>23</v>
      </c>
      <c r="P167" s="37" t="s">
        <v>24</v>
      </c>
      <c r="Q167" s="127" t="s">
        <v>25</v>
      </c>
      <c r="R167" s="128"/>
      <c r="S167" s="38" t="s">
        <v>26</v>
      </c>
    </row>
    <row r="168" spans="1:19" s="20" customFormat="1" ht="30" customHeight="1">
      <c r="A168" s="39" t="s">
        <v>28</v>
      </c>
      <c r="B168" s="129"/>
      <c r="C168" s="130"/>
      <c r="D168" s="40"/>
      <c r="E168" s="131"/>
      <c r="F168" s="133"/>
      <c r="G168" s="130"/>
      <c r="H168" s="41"/>
      <c r="K168" s="21"/>
      <c r="L168" s="39" t="s">
        <v>28</v>
      </c>
      <c r="M168" s="129"/>
      <c r="N168" s="130"/>
      <c r="O168" s="40"/>
      <c r="P168" s="131"/>
      <c r="Q168" s="133"/>
      <c r="R168" s="130"/>
      <c r="S168" s="41"/>
    </row>
    <row r="169" spans="1:19" s="20" customFormat="1" ht="30" customHeight="1">
      <c r="A169" s="42"/>
      <c r="B169" s="134"/>
      <c r="C169" s="135"/>
      <c r="D169" s="43"/>
      <c r="E169" s="132"/>
      <c r="F169" s="136"/>
      <c r="G169" s="137"/>
      <c r="H169" s="44"/>
      <c r="K169" s="21"/>
      <c r="L169" s="42"/>
      <c r="M169" s="134"/>
      <c r="N169" s="135"/>
      <c r="O169" s="43"/>
      <c r="P169" s="132"/>
      <c r="Q169" s="136"/>
      <c r="R169" s="137"/>
      <c r="S169" s="44"/>
    </row>
    <row r="170" spans="1:19" s="20" customFormat="1" ht="36" customHeight="1" thickBot="1">
      <c r="A170" s="45" t="s">
        <v>33</v>
      </c>
      <c r="B170" s="46" t="s">
        <v>34</v>
      </c>
      <c r="C170" s="47"/>
      <c r="D170" s="46" t="s">
        <v>35</v>
      </c>
      <c r="E170" s="48" t="s">
        <v>36</v>
      </c>
      <c r="F170" s="46" t="s">
        <v>37</v>
      </c>
      <c r="G170" s="49" t="s">
        <v>38</v>
      </c>
      <c r="H170" s="50" t="s">
        <v>39</v>
      </c>
      <c r="K170" s="21"/>
      <c r="L170" s="45" t="s">
        <v>33</v>
      </c>
      <c r="M170" s="46" t="s">
        <v>34</v>
      </c>
      <c r="N170" s="47"/>
      <c r="O170" s="46" t="s">
        <v>35</v>
      </c>
      <c r="P170" s="48" t="s">
        <v>36</v>
      </c>
      <c r="Q170" s="46" t="s">
        <v>37</v>
      </c>
      <c r="R170" s="49" t="s">
        <v>38</v>
      </c>
      <c r="S170" s="50" t="s">
        <v>39</v>
      </c>
    </row>
    <row r="171" spans="1:19" ht="20.45" customHeight="1">
      <c r="A171" s="51"/>
      <c r="B171" s="52"/>
      <c r="C171" s="52"/>
      <c r="D171" s="52"/>
      <c r="E171" s="52"/>
      <c r="F171" s="52"/>
      <c r="G171" s="52"/>
      <c r="H171" s="53"/>
      <c r="I171" s="69"/>
      <c r="J171" s="70"/>
    </row>
    <row r="172" spans="1:19" ht="20.45" customHeight="1">
      <c r="A172" s="14" t="s">
        <v>40</v>
      </c>
      <c r="B172" s="54"/>
      <c r="C172" s="54"/>
      <c r="D172" s="54"/>
      <c r="E172" s="54"/>
      <c r="F172" s="55"/>
      <c r="G172" s="55"/>
      <c r="H172" s="56" t="s">
        <v>48</v>
      </c>
      <c r="K172" s="11"/>
      <c r="L172" s="14" t="s">
        <v>40</v>
      </c>
      <c r="M172" s="71"/>
      <c r="N172" s="71"/>
      <c r="O172" s="71"/>
      <c r="P172" s="71"/>
      <c r="Q172" s="55"/>
      <c r="R172" s="55"/>
      <c r="S172" s="56" t="s">
        <v>48</v>
      </c>
    </row>
    <row r="173" spans="1:19" ht="20.45" customHeight="1">
      <c r="A173" s="14" t="s">
        <v>42</v>
      </c>
      <c r="B173" s="54"/>
      <c r="C173" s="54"/>
      <c r="D173" s="54"/>
      <c r="E173" s="54"/>
      <c r="F173" s="55"/>
      <c r="G173" s="55"/>
      <c r="H173" s="57" t="s">
        <v>49</v>
      </c>
      <c r="K173" s="11"/>
      <c r="L173" s="14" t="s">
        <v>42</v>
      </c>
      <c r="M173" s="71"/>
      <c r="N173" s="71"/>
      <c r="O173" s="71"/>
      <c r="P173" s="71"/>
      <c r="Q173" s="55"/>
      <c r="R173" s="55"/>
      <c r="S173" s="57" t="s">
        <v>49</v>
      </c>
    </row>
    <row r="174" spans="1:19" ht="20.45" customHeight="1">
      <c r="A174" s="58" t="str">
        <f>$A$14</f>
        <v>※2018年度登録ナンバーで申し込むこと。</v>
      </c>
      <c r="B174" s="59"/>
      <c r="C174" s="59"/>
      <c r="D174" s="59"/>
      <c r="E174" s="59"/>
      <c r="F174" s="60"/>
      <c r="G174" s="60"/>
      <c r="H174" s="61" t="s">
        <v>45</v>
      </c>
      <c r="I174" s="62"/>
      <c r="J174" s="62"/>
      <c r="K174" s="63"/>
      <c r="L174" s="58" t="str">
        <f>$A$14</f>
        <v>※2018年度登録ナンバーで申し込むこと。</v>
      </c>
      <c r="M174" s="64"/>
      <c r="N174" s="59"/>
      <c r="O174" s="59"/>
      <c r="P174" s="59"/>
      <c r="Q174" s="60"/>
      <c r="R174" s="60"/>
      <c r="S174" s="65" t="s">
        <v>46</v>
      </c>
    </row>
    <row r="175" spans="1:19" ht="45" customHeight="1">
      <c r="A175" s="7" t="str">
        <f>$A$1</f>
        <v>第３１回県小学生選手権大会　２種個票</v>
      </c>
      <c r="B175" s="8"/>
      <c r="C175" s="9"/>
      <c r="D175" s="9"/>
      <c r="E175" s="9"/>
      <c r="F175" s="9"/>
      <c r="G175" s="9"/>
      <c r="H175" s="9"/>
      <c r="K175" s="11"/>
      <c r="L175" s="7" t="str">
        <f>$A$1</f>
        <v>第３１回県小学生選手権大会　２種個票</v>
      </c>
      <c r="M175" s="8"/>
      <c r="N175" s="9"/>
      <c r="O175" s="9"/>
      <c r="P175" s="9"/>
      <c r="Q175" s="9"/>
      <c r="R175" s="9"/>
      <c r="S175" s="9"/>
    </row>
    <row r="176" spans="1:19" s="17" customFormat="1" ht="16.5" customHeight="1" thickBot="1">
      <c r="A176" s="12"/>
      <c r="B176" s="13"/>
      <c r="C176" s="14"/>
      <c r="D176" s="13"/>
      <c r="E176" s="13"/>
      <c r="F176" s="15" t="s">
        <v>9</v>
      </c>
      <c r="G176" s="13"/>
      <c r="H176" s="16" t="s">
        <v>10</v>
      </c>
      <c r="K176" s="18"/>
      <c r="L176" s="12"/>
      <c r="M176" s="13"/>
      <c r="N176" s="14"/>
      <c r="O176" s="13"/>
      <c r="P176" s="13"/>
      <c r="Q176" s="15" t="s">
        <v>9</v>
      </c>
      <c r="R176" s="13"/>
      <c r="S176" s="16" t="s">
        <v>10</v>
      </c>
    </row>
    <row r="177" spans="1:19" s="20" customFormat="1" ht="45" customHeight="1" thickBot="1">
      <c r="A177" s="19" t="s">
        <v>11</v>
      </c>
      <c r="B177" s="113" t="str">
        <f>IF([1]名簿!$U$32="","",[1]名簿!$U$32)</f>
        <v/>
      </c>
      <c r="C177" s="114"/>
      <c r="D177" s="114"/>
      <c r="E177" s="114"/>
      <c r="F177" s="114"/>
      <c r="G177" s="114"/>
      <c r="H177" s="115"/>
      <c r="K177" s="21"/>
      <c r="L177" s="19" t="str">
        <f>$A$3</f>
        <v>種目</v>
      </c>
      <c r="M177" s="144" t="str">
        <f>IF([1]名簿!$U$33="","",[1]名簿!$U$33)</f>
        <v/>
      </c>
      <c r="N177" s="145"/>
      <c r="O177" s="145"/>
      <c r="P177" s="145"/>
      <c r="Q177" s="145"/>
      <c r="R177" s="145"/>
      <c r="S177" s="146"/>
    </row>
    <row r="178" spans="1:19" s="20" customFormat="1" ht="15" customHeight="1">
      <c r="A178" s="22" t="s">
        <v>8</v>
      </c>
      <c r="B178" s="23" t="s">
        <v>13</v>
      </c>
      <c r="C178" s="116" t="str">
        <f>IF([1]名簿!$J$32="","",[1]名簿!$J$32&amp;"　"&amp;[1]名簿!$K$32)</f>
        <v/>
      </c>
      <c r="D178" s="117"/>
      <c r="E178" s="118"/>
      <c r="F178" s="24" t="s">
        <v>14</v>
      </c>
      <c r="G178" s="25"/>
      <c r="H178" s="26"/>
      <c r="K178" s="21"/>
      <c r="L178" s="22" t="s">
        <v>8</v>
      </c>
      <c r="M178" s="23" t="s">
        <v>13</v>
      </c>
      <c r="N178" s="116" t="str">
        <f>IF([1]名簿!$J$33="","",[1]名簿!$J$33&amp;"　"&amp;[1]名簿!$K$33)</f>
        <v/>
      </c>
      <c r="O178" s="117"/>
      <c r="P178" s="118"/>
      <c r="Q178" s="141" t="s">
        <v>14</v>
      </c>
      <c r="R178" s="127"/>
      <c r="S178" s="142"/>
    </row>
    <row r="179" spans="1:19" s="20" customFormat="1" ht="40.5" customHeight="1" thickBot="1">
      <c r="A179" s="27" t="str">
        <f>IF([1]名簿!$B$32="","",[1]名簿!$B$32)</f>
        <v/>
      </c>
      <c r="B179" s="28" t="s">
        <v>16</v>
      </c>
      <c r="C179" s="119" t="str">
        <f>IF([1]名簿!$D$32="","",[1]名簿!$D$32&amp;"　"&amp;[1]名簿!$E$32)</f>
        <v/>
      </c>
      <c r="D179" s="120"/>
      <c r="E179" s="121"/>
      <c r="F179" s="122">
        <f>確認用紙!$C$3</f>
        <v>0</v>
      </c>
      <c r="G179" s="123"/>
      <c r="H179" s="124"/>
      <c r="K179" s="21"/>
      <c r="L179" s="27" t="str">
        <f>IF([1]名簿!$B$33="","",[1]名簿!$B$33)</f>
        <v/>
      </c>
      <c r="M179" s="28" t="s">
        <v>16</v>
      </c>
      <c r="N179" s="119" t="str">
        <f>IF([1]名簿!$D$33="","",[1]名簿!$D$33&amp;"　"&amp;[1]名簿!$E$33)</f>
        <v/>
      </c>
      <c r="O179" s="120"/>
      <c r="P179" s="121"/>
      <c r="Q179" s="122">
        <f>確認用紙!$C$3</f>
        <v>0</v>
      </c>
      <c r="R179" s="123"/>
      <c r="S179" s="124"/>
    </row>
    <row r="180" spans="1:19" s="20" customFormat="1" ht="30.75" customHeight="1" thickBot="1">
      <c r="A180" s="29" t="s">
        <v>19</v>
      </c>
      <c r="B180" s="138" t="str">
        <f>IF([1]名簿!$M$32="","",[1]名簿!$M$32)</f>
        <v/>
      </c>
      <c r="C180" s="139"/>
      <c r="D180" s="30" t="s">
        <v>20</v>
      </c>
      <c r="E180" s="31"/>
      <c r="F180" s="32"/>
      <c r="G180" s="32"/>
      <c r="H180" s="33"/>
      <c r="K180" s="21"/>
      <c r="L180" s="29" t="s">
        <v>19</v>
      </c>
      <c r="M180" s="138" t="str">
        <f>IF([1]名簿!$M$33="","",[1]名簿!$M$33)</f>
        <v/>
      </c>
      <c r="N180" s="147"/>
      <c r="O180" s="30" t="s">
        <v>20</v>
      </c>
      <c r="P180" s="73"/>
      <c r="Q180" s="32"/>
      <c r="R180" s="32"/>
      <c r="S180" s="33"/>
    </row>
    <row r="181" spans="1:19" s="20" customFormat="1" ht="14.25" customHeight="1">
      <c r="A181" s="34" t="s">
        <v>21</v>
      </c>
      <c r="B181" s="35" t="s">
        <v>22</v>
      </c>
      <c r="C181" s="25"/>
      <c r="D181" s="36" t="s">
        <v>23</v>
      </c>
      <c r="E181" s="37" t="s">
        <v>24</v>
      </c>
      <c r="F181" s="127" t="s">
        <v>25</v>
      </c>
      <c r="G181" s="128"/>
      <c r="H181" s="38" t="s">
        <v>26</v>
      </c>
      <c r="K181" s="21"/>
      <c r="L181" s="34" t="s">
        <v>21</v>
      </c>
      <c r="M181" s="35" t="s">
        <v>22</v>
      </c>
      <c r="N181" s="25"/>
      <c r="O181" s="36" t="s">
        <v>23</v>
      </c>
      <c r="P181" s="37" t="s">
        <v>24</v>
      </c>
      <c r="Q181" s="127" t="s">
        <v>25</v>
      </c>
      <c r="R181" s="128"/>
      <c r="S181" s="38" t="s">
        <v>26</v>
      </c>
    </row>
    <row r="182" spans="1:19" s="20" customFormat="1" ht="30" customHeight="1">
      <c r="A182" s="39" t="s">
        <v>28</v>
      </c>
      <c r="B182" s="129"/>
      <c r="C182" s="130"/>
      <c r="D182" s="40"/>
      <c r="E182" s="131"/>
      <c r="F182" s="133"/>
      <c r="G182" s="130"/>
      <c r="H182" s="41"/>
      <c r="K182" s="21"/>
      <c r="L182" s="39" t="s">
        <v>28</v>
      </c>
      <c r="M182" s="129"/>
      <c r="N182" s="130"/>
      <c r="O182" s="40"/>
      <c r="P182" s="131"/>
      <c r="Q182" s="133"/>
      <c r="R182" s="130"/>
      <c r="S182" s="41"/>
    </row>
    <row r="183" spans="1:19" s="20" customFormat="1" ht="30" customHeight="1">
      <c r="A183" s="42"/>
      <c r="B183" s="134"/>
      <c r="C183" s="135"/>
      <c r="D183" s="43"/>
      <c r="E183" s="132"/>
      <c r="F183" s="136"/>
      <c r="G183" s="137"/>
      <c r="H183" s="44"/>
      <c r="K183" s="21"/>
      <c r="L183" s="42"/>
      <c r="M183" s="134"/>
      <c r="N183" s="135"/>
      <c r="O183" s="43"/>
      <c r="P183" s="132"/>
      <c r="Q183" s="136"/>
      <c r="R183" s="137"/>
      <c r="S183" s="44"/>
    </row>
    <row r="184" spans="1:19" s="20" customFormat="1" ht="36" customHeight="1" thickBot="1">
      <c r="A184" s="45" t="s">
        <v>33</v>
      </c>
      <c r="B184" s="46" t="s">
        <v>34</v>
      </c>
      <c r="C184" s="47"/>
      <c r="D184" s="46" t="s">
        <v>35</v>
      </c>
      <c r="E184" s="48" t="s">
        <v>36</v>
      </c>
      <c r="F184" s="46" t="s">
        <v>37</v>
      </c>
      <c r="G184" s="49" t="s">
        <v>38</v>
      </c>
      <c r="H184" s="50" t="s">
        <v>39</v>
      </c>
      <c r="K184" s="21"/>
      <c r="L184" s="45" t="s">
        <v>33</v>
      </c>
      <c r="M184" s="46" t="s">
        <v>34</v>
      </c>
      <c r="N184" s="47"/>
      <c r="O184" s="46" t="s">
        <v>35</v>
      </c>
      <c r="P184" s="48" t="s">
        <v>36</v>
      </c>
      <c r="Q184" s="46" t="s">
        <v>37</v>
      </c>
      <c r="R184" s="49" t="s">
        <v>38</v>
      </c>
      <c r="S184" s="50" t="s">
        <v>39</v>
      </c>
    </row>
    <row r="185" spans="1:19" ht="20.45" customHeight="1">
      <c r="A185" s="51"/>
      <c r="B185" s="52"/>
      <c r="C185" s="52"/>
      <c r="D185" s="52"/>
      <c r="E185" s="52"/>
      <c r="F185" s="52"/>
      <c r="G185" s="52"/>
      <c r="H185" s="53"/>
      <c r="K185" s="11"/>
      <c r="L185" s="51"/>
      <c r="M185" s="52"/>
      <c r="N185" s="52"/>
      <c r="O185" s="52"/>
      <c r="P185" s="52"/>
      <c r="Q185" s="52"/>
      <c r="R185" s="52"/>
      <c r="S185" s="53"/>
    </row>
    <row r="186" spans="1:19" ht="20.45" customHeight="1">
      <c r="A186" s="14" t="s">
        <v>40</v>
      </c>
      <c r="B186" s="54"/>
      <c r="C186" s="54"/>
      <c r="D186" s="54"/>
      <c r="E186" s="54"/>
      <c r="F186" s="55"/>
      <c r="G186" s="55"/>
      <c r="H186" s="56" t="s">
        <v>48</v>
      </c>
      <c r="K186" s="11"/>
      <c r="L186" s="14" t="s">
        <v>40</v>
      </c>
      <c r="M186" s="54"/>
      <c r="N186" s="54"/>
      <c r="O186" s="54"/>
      <c r="P186" s="54"/>
      <c r="Q186" s="55"/>
      <c r="R186" s="55"/>
      <c r="S186" s="56" t="s">
        <v>48</v>
      </c>
    </row>
    <row r="187" spans="1:19" ht="20.45" customHeight="1">
      <c r="A187" s="14" t="s">
        <v>42</v>
      </c>
      <c r="B187" s="54"/>
      <c r="C187" s="54"/>
      <c r="D187" s="54"/>
      <c r="E187" s="54"/>
      <c r="F187" s="55"/>
      <c r="G187" s="55"/>
      <c r="H187" s="57" t="s">
        <v>49</v>
      </c>
      <c r="K187" s="11"/>
      <c r="L187" s="14" t="s">
        <v>42</v>
      </c>
      <c r="M187" s="54"/>
      <c r="N187" s="54"/>
      <c r="O187" s="54"/>
      <c r="P187" s="54"/>
      <c r="Q187" s="55"/>
      <c r="R187" s="55"/>
      <c r="S187" s="57" t="s">
        <v>49</v>
      </c>
    </row>
    <row r="188" spans="1:19" ht="20.45" customHeight="1">
      <c r="A188" s="58" t="str">
        <f>$A$14</f>
        <v>※2018年度登録ナンバーで申し込むこと。</v>
      </c>
      <c r="B188" s="59"/>
      <c r="C188" s="59"/>
      <c r="D188" s="59"/>
      <c r="E188" s="59"/>
      <c r="F188" s="60"/>
      <c r="G188" s="60"/>
      <c r="H188" s="61" t="s">
        <v>45</v>
      </c>
      <c r="I188" s="62"/>
      <c r="J188" s="62"/>
      <c r="K188" s="63"/>
      <c r="L188" s="58" t="str">
        <f>$A$14</f>
        <v>※2018年度登録ナンバーで申し込むこと。</v>
      </c>
      <c r="M188" s="64"/>
      <c r="N188" s="59"/>
      <c r="O188" s="59"/>
      <c r="P188" s="59"/>
      <c r="Q188" s="60"/>
      <c r="R188" s="60"/>
      <c r="S188" s="65" t="s">
        <v>46</v>
      </c>
    </row>
    <row r="189" spans="1:19" ht="36.75" customHeight="1">
      <c r="K189" s="11"/>
      <c r="L189" s="66"/>
      <c r="M189" s="67"/>
    </row>
    <row r="190" spans="1:19" ht="45" customHeight="1">
      <c r="A190" s="7" t="str">
        <f>$A$1</f>
        <v>第３１回県小学生選手権大会　２種個票</v>
      </c>
      <c r="B190" s="8"/>
      <c r="C190" s="9"/>
      <c r="D190" s="9"/>
      <c r="E190" s="9"/>
      <c r="F190" s="9"/>
      <c r="G190" s="9"/>
      <c r="H190" s="9"/>
      <c r="K190" s="11"/>
      <c r="L190" s="7" t="str">
        <f>$A$1</f>
        <v>第３１回県小学生選手権大会　２種個票</v>
      </c>
      <c r="M190" s="8"/>
      <c r="N190" s="9"/>
      <c r="O190" s="9"/>
      <c r="P190" s="9"/>
      <c r="Q190" s="9"/>
      <c r="R190" s="9"/>
      <c r="S190" s="9"/>
    </row>
    <row r="191" spans="1:19" s="17" customFormat="1" ht="16.5" customHeight="1" thickBot="1">
      <c r="A191" s="12"/>
      <c r="B191" s="13"/>
      <c r="C191" s="14"/>
      <c r="D191" s="13"/>
      <c r="E191" s="13"/>
      <c r="F191" s="15" t="s">
        <v>9</v>
      </c>
      <c r="G191" s="13"/>
      <c r="H191" s="16" t="s">
        <v>10</v>
      </c>
      <c r="K191" s="18"/>
      <c r="L191" s="12"/>
      <c r="M191" s="13"/>
      <c r="N191" s="14"/>
      <c r="O191" s="13"/>
      <c r="P191" s="13"/>
      <c r="Q191" s="15" t="s">
        <v>9</v>
      </c>
      <c r="R191" s="13"/>
      <c r="S191" s="16" t="s">
        <v>10</v>
      </c>
    </row>
    <row r="192" spans="1:19" s="20" customFormat="1" ht="45" customHeight="1" thickBot="1">
      <c r="A192" s="19" t="s">
        <v>11</v>
      </c>
      <c r="B192" s="113" t="str">
        <f>IF([1]名簿!$U$34="","",[1]名簿!$U$34)</f>
        <v/>
      </c>
      <c r="C192" s="114"/>
      <c r="D192" s="114"/>
      <c r="E192" s="114"/>
      <c r="F192" s="114"/>
      <c r="G192" s="114"/>
      <c r="H192" s="115"/>
      <c r="K192" s="21"/>
      <c r="L192" s="19" t="str">
        <f>$A$3</f>
        <v>種目</v>
      </c>
      <c r="M192" s="144" t="str">
        <f>IF([1]名簿!$U$35="","",[1]名簿!$U$35)</f>
        <v/>
      </c>
      <c r="N192" s="145"/>
      <c r="O192" s="145"/>
      <c r="P192" s="145"/>
      <c r="Q192" s="145"/>
      <c r="R192" s="145"/>
      <c r="S192" s="146"/>
    </row>
    <row r="193" spans="1:19" s="20" customFormat="1" ht="15" customHeight="1">
      <c r="A193" s="22" t="s">
        <v>8</v>
      </c>
      <c r="B193" s="23" t="s">
        <v>13</v>
      </c>
      <c r="C193" s="116" t="str">
        <f>IF([1]名簿!$J$34="","",[1]名簿!$J$34&amp;"　"&amp;[1]名簿!$K$34)</f>
        <v/>
      </c>
      <c r="D193" s="117"/>
      <c r="E193" s="118"/>
      <c r="F193" s="24" t="s">
        <v>14</v>
      </c>
      <c r="G193" s="25"/>
      <c r="H193" s="26"/>
      <c r="K193" s="21"/>
      <c r="L193" s="22" t="s">
        <v>8</v>
      </c>
      <c r="M193" s="23" t="s">
        <v>13</v>
      </c>
      <c r="N193" s="116" t="str">
        <f>IF([1]名簿!$J$35="","",[1]名簿!$J$35&amp;"　"&amp;[1]名簿!$K$35)</f>
        <v/>
      </c>
      <c r="O193" s="117"/>
      <c r="P193" s="118"/>
      <c r="Q193" s="141" t="s">
        <v>14</v>
      </c>
      <c r="R193" s="127"/>
      <c r="S193" s="142"/>
    </row>
    <row r="194" spans="1:19" s="20" customFormat="1" ht="40.5" customHeight="1" thickBot="1">
      <c r="A194" s="27" t="str">
        <f>IF([1]名簿!$B$34="","",[1]名簿!$B$34)</f>
        <v/>
      </c>
      <c r="B194" s="28" t="s">
        <v>16</v>
      </c>
      <c r="C194" s="119" t="str">
        <f>IF([1]名簿!$D$34="","",[1]名簿!$D$34&amp;"　"&amp;[1]名簿!$E$34)</f>
        <v/>
      </c>
      <c r="D194" s="120"/>
      <c r="E194" s="121"/>
      <c r="F194" s="122">
        <f>確認用紙!$C$3</f>
        <v>0</v>
      </c>
      <c r="G194" s="123"/>
      <c r="H194" s="124"/>
      <c r="K194" s="21"/>
      <c r="L194" s="27" t="str">
        <f>IF([1]名簿!$B$35="","",[1]名簿!$B$35)</f>
        <v/>
      </c>
      <c r="M194" s="28" t="s">
        <v>16</v>
      </c>
      <c r="N194" s="119" t="str">
        <f>IF([1]名簿!$D$35="","",[1]名簿!$D$35&amp;"　"&amp;[1]名簿!$E$35)</f>
        <v/>
      </c>
      <c r="O194" s="120"/>
      <c r="P194" s="121"/>
      <c r="Q194" s="122">
        <f>確認用紙!$C$3</f>
        <v>0</v>
      </c>
      <c r="R194" s="123"/>
      <c r="S194" s="124"/>
    </row>
    <row r="195" spans="1:19" s="20" customFormat="1" ht="30.75" customHeight="1" thickBot="1">
      <c r="A195" s="29" t="s">
        <v>19</v>
      </c>
      <c r="B195" s="138" t="str">
        <f>IF([1]名簿!$M$34="","",[1]名簿!$M$34)</f>
        <v/>
      </c>
      <c r="C195" s="139"/>
      <c r="D195" s="30" t="s">
        <v>20</v>
      </c>
      <c r="E195" s="31"/>
      <c r="F195" s="32"/>
      <c r="G195" s="32"/>
      <c r="H195" s="33"/>
      <c r="K195" s="21"/>
      <c r="L195" s="29" t="s">
        <v>19</v>
      </c>
      <c r="M195" s="138" t="str">
        <f>IF([1]名簿!$M$35="","",[1]名簿!$M$35)</f>
        <v/>
      </c>
      <c r="N195" s="147"/>
      <c r="O195" s="30" t="s">
        <v>20</v>
      </c>
      <c r="P195" s="73"/>
      <c r="Q195" s="32"/>
      <c r="R195" s="32"/>
      <c r="S195" s="33"/>
    </row>
    <row r="196" spans="1:19" s="20" customFormat="1" ht="14.25" customHeight="1">
      <c r="A196" s="34" t="s">
        <v>21</v>
      </c>
      <c r="B196" s="35" t="s">
        <v>22</v>
      </c>
      <c r="C196" s="25"/>
      <c r="D196" s="36" t="s">
        <v>23</v>
      </c>
      <c r="E196" s="37" t="s">
        <v>24</v>
      </c>
      <c r="F196" s="127" t="s">
        <v>25</v>
      </c>
      <c r="G196" s="128"/>
      <c r="H196" s="38" t="s">
        <v>26</v>
      </c>
      <c r="K196" s="21"/>
      <c r="L196" s="34" t="s">
        <v>21</v>
      </c>
      <c r="M196" s="35" t="s">
        <v>22</v>
      </c>
      <c r="N196" s="25"/>
      <c r="O196" s="36" t="s">
        <v>23</v>
      </c>
      <c r="P196" s="37" t="s">
        <v>24</v>
      </c>
      <c r="Q196" s="127" t="s">
        <v>25</v>
      </c>
      <c r="R196" s="128"/>
      <c r="S196" s="38" t="s">
        <v>26</v>
      </c>
    </row>
    <row r="197" spans="1:19" s="20" customFormat="1" ht="30" customHeight="1">
      <c r="A197" s="39" t="s">
        <v>28</v>
      </c>
      <c r="B197" s="129"/>
      <c r="C197" s="130"/>
      <c r="D197" s="40"/>
      <c r="E197" s="131"/>
      <c r="F197" s="133"/>
      <c r="G197" s="130"/>
      <c r="H197" s="41"/>
      <c r="K197" s="21"/>
      <c r="L197" s="39" t="s">
        <v>28</v>
      </c>
      <c r="M197" s="129"/>
      <c r="N197" s="130"/>
      <c r="O197" s="40"/>
      <c r="P197" s="131"/>
      <c r="Q197" s="133"/>
      <c r="R197" s="130"/>
      <c r="S197" s="41"/>
    </row>
    <row r="198" spans="1:19" s="20" customFormat="1" ht="30" customHeight="1">
      <c r="A198" s="42"/>
      <c r="B198" s="134"/>
      <c r="C198" s="135"/>
      <c r="D198" s="43"/>
      <c r="E198" s="132"/>
      <c r="F198" s="136"/>
      <c r="G198" s="137"/>
      <c r="H198" s="44"/>
      <c r="K198" s="21"/>
      <c r="L198" s="42"/>
      <c r="M198" s="134"/>
      <c r="N198" s="135"/>
      <c r="O198" s="43"/>
      <c r="P198" s="132"/>
      <c r="Q198" s="136"/>
      <c r="R198" s="137"/>
      <c r="S198" s="44"/>
    </row>
    <row r="199" spans="1:19" s="20" customFormat="1" ht="36" customHeight="1" thickBot="1">
      <c r="A199" s="45" t="s">
        <v>33</v>
      </c>
      <c r="B199" s="46" t="s">
        <v>34</v>
      </c>
      <c r="C199" s="47"/>
      <c r="D199" s="46" t="s">
        <v>35</v>
      </c>
      <c r="E199" s="48" t="s">
        <v>36</v>
      </c>
      <c r="F199" s="46" t="s">
        <v>37</v>
      </c>
      <c r="G199" s="49" t="s">
        <v>38</v>
      </c>
      <c r="H199" s="50" t="s">
        <v>39</v>
      </c>
      <c r="K199" s="21"/>
      <c r="L199" s="45" t="s">
        <v>33</v>
      </c>
      <c r="M199" s="46" t="s">
        <v>34</v>
      </c>
      <c r="N199" s="47"/>
      <c r="O199" s="46" t="s">
        <v>35</v>
      </c>
      <c r="P199" s="48" t="s">
        <v>36</v>
      </c>
      <c r="Q199" s="46" t="s">
        <v>37</v>
      </c>
      <c r="R199" s="49" t="s">
        <v>38</v>
      </c>
      <c r="S199" s="50" t="s">
        <v>39</v>
      </c>
    </row>
    <row r="200" spans="1:19" ht="20.45" customHeight="1">
      <c r="A200" s="51"/>
      <c r="B200" s="52"/>
      <c r="C200" s="52"/>
      <c r="D200" s="52"/>
      <c r="E200" s="52"/>
      <c r="F200" s="52"/>
      <c r="G200" s="52"/>
      <c r="H200" s="53"/>
      <c r="I200" s="69"/>
      <c r="J200" s="70"/>
    </row>
    <row r="201" spans="1:19" ht="20.45" customHeight="1">
      <c r="A201" s="14" t="s">
        <v>40</v>
      </c>
      <c r="B201" s="54"/>
      <c r="C201" s="54"/>
      <c r="D201" s="54"/>
      <c r="E201" s="54"/>
      <c r="F201" s="55"/>
      <c r="G201" s="55"/>
      <c r="H201" s="56" t="s">
        <v>48</v>
      </c>
      <c r="K201" s="11"/>
      <c r="L201" s="14" t="s">
        <v>40</v>
      </c>
      <c r="M201" s="71"/>
      <c r="N201" s="71"/>
      <c r="O201" s="71"/>
      <c r="P201" s="71"/>
      <c r="Q201" s="55"/>
      <c r="R201" s="55"/>
      <c r="S201" s="56" t="s">
        <v>48</v>
      </c>
    </row>
    <row r="202" spans="1:19" ht="20.45" customHeight="1">
      <c r="A202" s="14" t="s">
        <v>42</v>
      </c>
      <c r="B202" s="54"/>
      <c r="C202" s="54"/>
      <c r="D202" s="54"/>
      <c r="E202" s="54"/>
      <c r="F202" s="55"/>
      <c r="G202" s="55"/>
      <c r="H202" s="57" t="s">
        <v>49</v>
      </c>
      <c r="K202" s="11"/>
      <c r="L202" s="14" t="s">
        <v>42</v>
      </c>
      <c r="M202" s="71"/>
      <c r="N202" s="71"/>
      <c r="O202" s="71"/>
      <c r="P202" s="71"/>
      <c r="Q202" s="55"/>
      <c r="R202" s="55"/>
      <c r="S202" s="57" t="s">
        <v>49</v>
      </c>
    </row>
    <row r="203" spans="1:19" ht="20.45" customHeight="1">
      <c r="A203" s="58" t="str">
        <f>$A$14</f>
        <v>※2018年度登録ナンバーで申し込むこと。</v>
      </c>
      <c r="B203" s="59"/>
      <c r="C203" s="59"/>
      <c r="D203" s="59"/>
      <c r="E203" s="59"/>
      <c r="F203" s="60"/>
      <c r="G203" s="60"/>
      <c r="H203" s="61" t="s">
        <v>45</v>
      </c>
      <c r="I203" s="62"/>
      <c r="J203" s="62"/>
      <c r="K203" s="63"/>
      <c r="L203" s="58" t="str">
        <f>$A$14</f>
        <v>※2018年度登録ナンバーで申し込むこと。</v>
      </c>
      <c r="M203" s="64"/>
      <c r="N203" s="59"/>
      <c r="O203" s="59"/>
      <c r="P203" s="59"/>
      <c r="Q203" s="60"/>
      <c r="R203" s="60"/>
      <c r="S203" s="65" t="s">
        <v>46</v>
      </c>
    </row>
    <row r="204" spans="1:19" ht="45" customHeight="1">
      <c r="A204" s="104" t="str">
        <f>$A$1</f>
        <v>第３１回県小学生選手権大会　２種個票</v>
      </c>
      <c r="B204" s="105"/>
      <c r="C204" s="106"/>
      <c r="D204" s="106"/>
      <c r="E204" s="106"/>
      <c r="F204" s="106"/>
      <c r="G204" s="106"/>
      <c r="H204" s="106"/>
      <c r="K204" s="11"/>
      <c r="L204" s="7" t="str">
        <f>$A$1</f>
        <v>第３１回県小学生選手権大会　２種個票</v>
      </c>
      <c r="M204" s="8"/>
      <c r="N204" s="9"/>
      <c r="O204" s="9"/>
      <c r="P204" s="9"/>
      <c r="Q204" s="9"/>
      <c r="R204" s="9"/>
      <c r="S204" s="9"/>
    </row>
    <row r="205" spans="1:19" s="17" customFormat="1" ht="16.5" customHeight="1" thickBot="1">
      <c r="A205" s="12"/>
      <c r="B205" s="13"/>
      <c r="C205" s="14"/>
      <c r="D205" s="13"/>
      <c r="E205" s="13"/>
      <c r="F205" s="15" t="s">
        <v>9</v>
      </c>
      <c r="G205" s="13"/>
      <c r="H205" s="16" t="s">
        <v>10</v>
      </c>
      <c r="K205" s="18"/>
      <c r="L205" s="12"/>
      <c r="M205" s="13"/>
      <c r="N205" s="14"/>
      <c r="O205" s="13"/>
      <c r="P205" s="13"/>
      <c r="Q205" s="15" t="s">
        <v>9</v>
      </c>
      <c r="R205" s="13"/>
      <c r="S205" s="16" t="s">
        <v>10</v>
      </c>
    </row>
    <row r="206" spans="1:19" s="20" customFormat="1" ht="45" customHeight="1" thickBot="1">
      <c r="A206" s="19" t="s">
        <v>11</v>
      </c>
      <c r="B206" s="94" t="str">
        <f>IF([1]名簿!$U$36="","",[1]名簿!$U$36)</f>
        <v/>
      </c>
      <c r="C206" s="95"/>
      <c r="D206" s="95"/>
      <c r="E206" s="95"/>
      <c r="F206" s="95"/>
      <c r="G206" s="95"/>
      <c r="H206" s="96"/>
      <c r="K206" s="21"/>
      <c r="L206" s="19" t="str">
        <f>$A$3</f>
        <v>種目</v>
      </c>
      <c r="M206" s="144" t="str">
        <f>IF([1]名簿!$U$37="","",[1]名簿!$U$37)</f>
        <v/>
      </c>
      <c r="N206" s="145"/>
      <c r="O206" s="145"/>
      <c r="P206" s="145"/>
      <c r="Q206" s="145"/>
      <c r="R206" s="145"/>
      <c r="S206" s="146"/>
    </row>
    <row r="207" spans="1:19" s="20" customFormat="1" ht="15" customHeight="1">
      <c r="A207" s="22" t="s">
        <v>8</v>
      </c>
      <c r="B207" s="23" t="s">
        <v>13</v>
      </c>
      <c r="C207" s="86" t="str">
        <f>IF([1]名簿!$J$36="","",[1]名簿!$J$36&amp;"　"&amp;[1]名簿!$K$36)</f>
        <v/>
      </c>
      <c r="D207" s="87"/>
      <c r="E207" s="88"/>
      <c r="F207" s="89" t="s">
        <v>14</v>
      </c>
      <c r="G207" s="81"/>
      <c r="H207" s="90"/>
      <c r="K207" s="21"/>
      <c r="L207" s="22" t="s">
        <v>8</v>
      </c>
      <c r="M207" s="23" t="s">
        <v>13</v>
      </c>
      <c r="N207" s="116" t="str">
        <f>IF([1]名簿!$J$37="","",[1]名簿!$J$37&amp;"　"&amp;[1]名簿!$K$37)</f>
        <v/>
      </c>
      <c r="O207" s="117"/>
      <c r="P207" s="118"/>
      <c r="Q207" s="141" t="s">
        <v>14</v>
      </c>
      <c r="R207" s="127"/>
      <c r="S207" s="142"/>
    </row>
    <row r="208" spans="1:19" s="20" customFormat="1" ht="40.5" customHeight="1" thickBot="1">
      <c r="A208" s="27" t="str">
        <f>IF([1]名簿!$B$36="","",[1]名簿!$B$36)</f>
        <v/>
      </c>
      <c r="B208" s="28" t="s">
        <v>16</v>
      </c>
      <c r="C208" s="91" t="str">
        <f>IF([1]名簿!$D$36="","",[1]名簿!$D$36&amp;"　"&amp;[1]名簿!$E$36)</f>
        <v/>
      </c>
      <c r="D208" s="92"/>
      <c r="E208" s="93"/>
      <c r="F208" s="76">
        <f>確認用紙!$C$3</f>
        <v>0</v>
      </c>
      <c r="G208" s="77"/>
      <c r="H208" s="78"/>
      <c r="K208" s="21"/>
      <c r="L208" s="27" t="str">
        <f>IF([1]名簿!$B$37="","",[1]名簿!$B$37)</f>
        <v/>
      </c>
      <c r="M208" s="28" t="s">
        <v>16</v>
      </c>
      <c r="N208" s="119" t="str">
        <f>IF([1]名簿!$D$37="","",[1]名簿!$D$37&amp;"　"&amp;[1]名簿!$E$37)</f>
        <v/>
      </c>
      <c r="O208" s="120"/>
      <c r="P208" s="121"/>
      <c r="Q208" s="122">
        <f>確認用紙!$C$3</f>
        <v>0</v>
      </c>
      <c r="R208" s="123"/>
      <c r="S208" s="124"/>
    </row>
    <row r="209" spans="1:19" s="20" customFormat="1" ht="30.75" customHeight="1" thickBot="1">
      <c r="A209" s="29" t="s">
        <v>19</v>
      </c>
      <c r="B209" s="79" t="str">
        <f>IF([1]名簿!$M$36="","",[1]名簿!$M$36)</f>
        <v/>
      </c>
      <c r="C209" s="80"/>
      <c r="D209" s="30" t="s">
        <v>20</v>
      </c>
      <c r="E209" s="73"/>
      <c r="F209" s="32"/>
      <c r="G209" s="32"/>
      <c r="H209" s="33"/>
      <c r="K209" s="21"/>
      <c r="L209" s="29" t="s">
        <v>19</v>
      </c>
      <c r="M209" s="138" t="str">
        <f>IF([1]名簿!$M$37="","",[1]名簿!$M$37)</f>
        <v/>
      </c>
      <c r="N209" s="147"/>
      <c r="O209" s="30" t="s">
        <v>20</v>
      </c>
      <c r="P209" s="73"/>
      <c r="Q209" s="32"/>
      <c r="R209" s="32"/>
      <c r="S209" s="33"/>
    </row>
    <row r="210" spans="1:19" s="20" customFormat="1" ht="14.25" customHeight="1">
      <c r="A210" s="34" t="s">
        <v>21</v>
      </c>
      <c r="B210" s="36" t="s">
        <v>22</v>
      </c>
      <c r="C210" s="81"/>
      <c r="D210" s="36" t="s">
        <v>23</v>
      </c>
      <c r="E210" s="37" t="s">
        <v>24</v>
      </c>
      <c r="F210" s="98" t="s">
        <v>25</v>
      </c>
      <c r="G210" s="82"/>
      <c r="H210" s="38" t="s">
        <v>26</v>
      </c>
      <c r="K210" s="21"/>
      <c r="L210" s="34" t="s">
        <v>21</v>
      </c>
      <c r="M210" s="35" t="s">
        <v>22</v>
      </c>
      <c r="N210" s="25"/>
      <c r="O210" s="36" t="s">
        <v>23</v>
      </c>
      <c r="P210" s="37" t="s">
        <v>24</v>
      </c>
      <c r="Q210" s="127" t="s">
        <v>25</v>
      </c>
      <c r="R210" s="128"/>
      <c r="S210" s="38" t="s">
        <v>26</v>
      </c>
    </row>
    <row r="211" spans="1:19" s="20" customFormat="1" ht="30" customHeight="1">
      <c r="A211" s="39" t="s">
        <v>28</v>
      </c>
      <c r="B211" s="83"/>
      <c r="C211" s="74"/>
      <c r="D211" s="40"/>
      <c r="E211" s="84"/>
      <c r="F211" s="83"/>
      <c r="G211" s="74"/>
      <c r="H211" s="41"/>
      <c r="K211" s="21"/>
      <c r="L211" s="39" t="s">
        <v>28</v>
      </c>
      <c r="M211" s="129"/>
      <c r="N211" s="130"/>
      <c r="O211" s="40"/>
      <c r="P211" s="131"/>
      <c r="Q211" s="133"/>
      <c r="R211" s="130"/>
      <c r="S211" s="41"/>
    </row>
    <row r="212" spans="1:19" s="20" customFormat="1" ht="30" customHeight="1">
      <c r="A212" s="42"/>
      <c r="B212" s="97"/>
      <c r="C212" s="75"/>
      <c r="D212" s="85"/>
      <c r="E212" s="85"/>
      <c r="F212" s="97"/>
      <c r="G212" s="75"/>
      <c r="H212" s="44"/>
      <c r="K212" s="21"/>
      <c r="L212" s="39" t="s">
        <v>28</v>
      </c>
      <c r="M212" s="134"/>
      <c r="N212" s="135"/>
      <c r="O212" s="43"/>
      <c r="P212" s="132"/>
      <c r="Q212" s="136"/>
      <c r="R212" s="137"/>
      <c r="S212" s="44"/>
    </row>
    <row r="213" spans="1:19" s="20" customFormat="1" ht="36" customHeight="1" thickBot="1">
      <c r="A213" s="45" t="s">
        <v>33</v>
      </c>
      <c r="B213" s="46" t="s">
        <v>34</v>
      </c>
      <c r="C213" s="47"/>
      <c r="D213" s="46" t="s">
        <v>35</v>
      </c>
      <c r="E213" s="48" t="s">
        <v>36</v>
      </c>
      <c r="F213" s="46" t="s">
        <v>37</v>
      </c>
      <c r="G213" s="49" t="s">
        <v>38</v>
      </c>
      <c r="H213" s="50" t="s">
        <v>39</v>
      </c>
      <c r="K213" s="21"/>
      <c r="L213" s="45" t="s">
        <v>33</v>
      </c>
      <c r="M213" s="46" t="s">
        <v>34</v>
      </c>
      <c r="N213" s="47"/>
      <c r="O213" s="46" t="s">
        <v>35</v>
      </c>
      <c r="P213" s="48" t="s">
        <v>36</v>
      </c>
      <c r="Q213" s="46" t="s">
        <v>37</v>
      </c>
      <c r="R213" s="49" t="s">
        <v>38</v>
      </c>
      <c r="S213" s="50" t="s">
        <v>39</v>
      </c>
    </row>
    <row r="214" spans="1:19" ht="20.45" customHeight="1">
      <c r="A214" s="51"/>
      <c r="B214" s="52"/>
      <c r="C214" s="52"/>
      <c r="D214" s="52"/>
      <c r="E214" s="52"/>
      <c r="F214" s="52"/>
      <c r="G214" s="52"/>
      <c r="H214" s="53"/>
      <c r="K214" s="11"/>
      <c r="L214" s="51"/>
      <c r="M214" s="52"/>
      <c r="N214" s="52"/>
      <c r="O214" s="52"/>
      <c r="P214" s="52"/>
      <c r="Q214" s="52"/>
      <c r="R214" s="52"/>
      <c r="S214" s="53"/>
    </row>
    <row r="215" spans="1:19" ht="20.45" customHeight="1">
      <c r="A215" s="14" t="s">
        <v>40</v>
      </c>
      <c r="B215" s="54"/>
      <c r="C215" s="54"/>
      <c r="D215" s="54"/>
      <c r="E215" s="54"/>
      <c r="F215" s="55"/>
      <c r="G215" s="55"/>
      <c r="H215" s="56" t="s">
        <v>48</v>
      </c>
      <c r="K215" s="11"/>
      <c r="L215" s="14" t="s">
        <v>40</v>
      </c>
      <c r="M215" s="54"/>
      <c r="N215" s="54"/>
      <c r="O215" s="54"/>
      <c r="P215" s="54"/>
      <c r="Q215" s="55"/>
      <c r="R215" s="55"/>
      <c r="S215" s="56" t="s">
        <v>48</v>
      </c>
    </row>
    <row r="216" spans="1:19" ht="20.45" customHeight="1">
      <c r="A216" s="14" t="s">
        <v>42</v>
      </c>
      <c r="B216" s="54"/>
      <c r="C216" s="54"/>
      <c r="D216" s="54"/>
      <c r="E216" s="54"/>
      <c r="F216" s="55"/>
      <c r="G216" s="55"/>
      <c r="H216" s="57" t="s">
        <v>49</v>
      </c>
      <c r="K216" s="11"/>
      <c r="L216" s="14" t="s">
        <v>42</v>
      </c>
      <c r="M216" s="54"/>
      <c r="N216" s="54"/>
      <c r="O216" s="54"/>
      <c r="P216" s="54"/>
      <c r="Q216" s="55"/>
      <c r="R216" s="55"/>
      <c r="S216" s="57" t="s">
        <v>49</v>
      </c>
    </row>
    <row r="217" spans="1:19" ht="20.45" customHeight="1">
      <c r="A217" s="58" t="str">
        <f>$A$14</f>
        <v>※2018年度登録ナンバーで申し込むこと。</v>
      </c>
      <c r="B217" s="59"/>
      <c r="C217" s="59"/>
      <c r="D217" s="59"/>
      <c r="E217" s="59"/>
      <c r="F217" s="60"/>
      <c r="G217" s="60"/>
      <c r="H217" s="61" t="s">
        <v>45</v>
      </c>
      <c r="I217" s="62"/>
      <c r="J217" s="62"/>
      <c r="K217" s="63"/>
      <c r="L217" s="58" t="str">
        <f>$A$14</f>
        <v>※2018年度登録ナンバーで申し込むこと。</v>
      </c>
      <c r="M217" s="64"/>
      <c r="N217" s="59"/>
      <c r="O217" s="59"/>
      <c r="P217" s="59"/>
      <c r="Q217" s="60"/>
      <c r="R217" s="60"/>
      <c r="S217" s="65" t="s">
        <v>46</v>
      </c>
    </row>
    <row r="218" spans="1:19" ht="36.75" customHeight="1">
      <c r="K218" s="11"/>
      <c r="L218" s="66"/>
      <c r="M218" s="67"/>
    </row>
    <row r="219" spans="1:19" ht="45" customHeight="1">
      <c r="A219" s="104" t="str">
        <f>$A$1</f>
        <v>第３１回県小学生選手権大会　２種個票</v>
      </c>
      <c r="B219" s="105"/>
      <c r="C219" s="106"/>
      <c r="D219" s="106"/>
      <c r="E219" s="106"/>
      <c r="F219" s="106"/>
      <c r="G219" s="106"/>
      <c r="H219" s="106"/>
      <c r="K219" s="11"/>
      <c r="L219" s="7" t="str">
        <f>$A$1</f>
        <v>第３１回県小学生選手権大会　２種個票</v>
      </c>
      <c r="M219" s="8"/>
      <c r="N219" s="9"/>
      <c r="O219" s="9"/>
      <c r="P219" s="9"/>
      <c r="Q219" s="9"/>
      <c r="R219" s="9"/>
      <c r="S219" s="9"/>
    </row>
    <row r="220" spans="1:19" s="17" customFormat="1" ht="16.5" customHeight="1" thickBot="1">
      <c r="A220" s="12"/>
      <c r="B220" s="13"/>
      <c r="C220" s="14"/>
      <c r="D220" s="13"/>
      <c r="E220" s="13"/>
      <c r="F220" s="15" t="s">
        <v>9</v>
      </c>
      <c r="G220" s="13"/>
      <c r="H220" s="16" t="s">
        <v>10</v>
      </c>
      <c r="K220" s="18"/>
      <c r="L220" s="12"/>
      <c r="M220" s="13"/>
      <c r="N220" s="14"/>
      <c r="O220" s="13"/>
      <c r="P220" s="13"/>
      <c r="Q220" s="15" t="s">
        <v>9</v>
      </c>
      <c r="R220" s="13"/>
      <c r="S220" s="16" t="s">
        <v>10</v>
      </c>
    </row>
    <row r="221" spans="1:19" s="20" customFormat="1" ht="45" customHeight="1" thickBot="1">
      <c r="A221" s="19" t="s">
        <v>11</v>
      </c>
      <c r="B221" s="94" t="str">
        <f>IF([1]名簿!$U$38="","",[1]名簿!$U$38)</f>
        <v/>
      </c>
      <c r="C221" s="95"/>
      <c r="D221" s="95"/>
      <c r="E221" s="95"/>
      <c r="F221" s="95"/>
      <c r="G221" s="95"/>
      <c r="H221" s="96"/>
      <c r="K221" s="21"/>
      <c r="L221" s="19" t="str">
        <f>$A$3</f>
        <v>種目</v>
      </c>
      <c r="M221" s="144" t="str">
        <f>IF([1]名簿!$U$39="","",[1]名簿!$U$39)</f>
        <v/>
      </c>
      <c r="N221" s="145"/>
      <c r="O221" s="145"/>
      <c r="P221" s="145"/>
      <c r="Q221" s="145"/>
      <c r="R221" s="145"/>
      <c r="S221" s="146"/>
    </row>
    <row r="222" spans="1:19" s="20" customFormat="1" ht="15" customHeight="1">
      <c r="A222" s="22" t="s">
        <v>8</v>
      </c>
      <c r="B222" s="23" t="s">
        <v>13</v>
      </c>
      <c r="C222" s="86" t="str">
        <f>IF([1]名簿!$J$38="","",[1]名簿!$J$38&amp;"　"&amp;[1]名簿!$K$38)</f>
        <v/>
      </c>
      <c r="D222" s="87"/>
      <c r="E222" s="88"/>
      <c r="F222" s="89" t="s">
        <v>14</v>
      </c>
      <c r="G222" s="81"/>
      <c r="H222" s="90"/>
      <c r="K222" s="21"/>
      <c r="L222" s="22" t="s">
        <v>8</v>
      </c>
      <c r="M222" s="23" t="s">
        <v>13</v>
      </c>
      <c r="N222" s="116" t="str">
        <f>IF([1]名簿!$J$39="","",[1]名簿!$J$39&amp;"　"&amp;[1]名簿!$K$39)</f>
        <v/>
      </c>
      <c r="O222" s="117"/>
      <c r="P222" s="118"/>
      <c r="Q222" s="141" t="s">
        <v>14</v>
      </c>
      <c r="R222" s="127"/>
      <c r="S222" s="142"/>
    </row>
    <row r="223" spans="1:19" s="20" customFormat="1" ht="40.5" customHeight="1" thickBot="1">
      <c r="A223" s="27" t="str">
        <f>IF([1]名簿!$B$38="","",[1]名簿!$B$38)</f>
        <v/>
      </c>
      <c r="B223" s="28" t="s">
        <v>16</v>
      </c>
      <c r="C223" s="91" t="str">
        <f>IF([1]名簿!$D$38="","",[1]名簿!$D$38&amp;"　"&amp;[1]名簿!$E$38)</f>
        <v/>
      </c>
      <c r="D223" s="92"/>
      <c r="E223" s="93"/>
      <c r="F223" s="76">
        <f>確認用紙!$C$3</f>
        <v>0</v>
      </c>
      <c r="G223" s="77"/>
      <c r="H223" s="78"/>
      <c r="K223" s="21"/>
      <c r="L223" s="27" t="str">
        <f>IF([1]名簿!$B$39="","",[1]名簿!$B$39)</f>
        <v/>
      </c>
      <c r="M223" s="28" t="s">
        <v>16</v>
      </c>
      <c r="N223" s="119" t="str">
        <f>IF([1]名簿!$D$39="","",[1]名簿!$D$39&amp;"　"&amp;[1]名簿!$E$39)</f>
        <v/>
      </c>
      <c r="O223" s="120"/>
      <c r="P223" s="121"/>
      <c r="Q223" s="122">
        <f>確認用紙!$C$3</f>
        <v>0</v>
      </c>
      <c r="R223" s="123"/>
      <c r="S223" s="124"/>
    </row>
    <row r="224" spans="1:19" s="20" customFormat="1" ht="30.75" customHeight="1" thickBot="1">
      <c r="A224" s="29" t="s">
        <v>19</v>
      </c>
      <c r="B224" s="79" t="str">
        <f>IF([1]名簿!$M$38="","",[1]名簿!$M$38)</f>
        <v/>
      </c>
      <c r="C224" s="80"/>
      <c r="D224" s="30" t="s">
        <v>20</v>
      </c>
      <c r="E224" s="73"/>
      <c r="F224" s="32"/>
      <c r="G224" s="32"/>
      <c r="H224" s="33"/>
      <c r="K224" s="21"/>
      <c r="L224" s="29" t="s">
        <v>19</v>
      </c>
      <c r="M224" s="138" t="str">
        <f>IF([1]名簿!$M$39="","",[1]名簿!$M$39)</f>
        <v/>
      </c>
      <c r="N224" s="147"/>
      <c r="O224" s="30" t="s">
        <v>20</v>
      </c>
      <c r="P224" s="73"/>
      <c r="Q224" s="32"/>
      <c r="R224" s="32"/>
      <c r="S224" s="33"/>
    </row>
    <row r="225" spans="1:19" s="20" customFormat="1" ht="14.25" customHeight="1">
      <c r="A225" s="34" t="s">
        <v>21</v>
      </c>
      <c r="B225" s="36" t="s">
        <v>22</v>
      </c>
      <c r="C225" s="81"/>
      <c r="D225" s="36" t="s">
        <v>23</v>
      </c>
      <c r="E225" s="37" t="s">
        <v>24</v>
      </c>
      <c r="F225" s="98" t="s">
        <v>25</v>
      </c>
      <c r="G225" s="82"/>
      <c r="H225" s="38" t="s">
        <v>26</v>
      </c>
      <c r="K225" s="21"/>
      <c r="L225" s="34" t="s">
        <v>21</v>
      </c>
      <c r="M225" s="35" t="s">
        <v>22</v>
      </c>
      <c r="N225" s="25"/>
      <c r="O225" s="36" t="s">
        <v>23</v>
      </c>
      <c r="P225" s="37" t="s">
        <v>24</v>
      </c>
      <c r="Q225" s="127" t="s">
        <v>25</v>
      </c>
      <c r="R225" s="128"/>
      <c r="S225" s="38" t="s">
        <v>26</v>
      </c>
    </row>
    <row r="226" spans="1:19" s="20" customFormat="1" ht="30" customHeight="1">
      <c r="A226" s="39" t="s">
        <v>28</v>
      </c>
      <c r="B226" s="83"/>
      <c r="C226" s="74"/>
      <c r="D226" s="40"/>
      <c r="E226" s="84"/>
      <c r="F226" s="83"/>
      <c r="G226" s="74"/>
      <c r="H226" s="41"/>
      <c r="K226" s="21"/>
      <c r="L226" s="39" t="s">
        <v>28</v>
      </c>
      <c r="M226" s="129"/>
      <c r="N226" s="130"/>
      <c r="O226" s="40"/>
      <c r="P226" s="131"/>
      <c r="Q226" s="133"/>
      <c r="R226" s="130"/>
      <c r="S226" s="41"/>
    </row>
    <row r="227" spans="1:19" s="20" customFormat="1" ht="30" customHeight="1">
      <c r="A227" s="42"/>
      <c r="B227" s="97"/>
      <c r="C227" s="75"/>
      <c r="D227" s="85"/>
      <c r="E227" s="85"/>
      <c r="F227" s="97"/>
      <c r="G227" s="75"/>
      <c r="H227" s="44"/>
      <c r="K227" s="21"/>
      <c r="L227" s="42"/>
      <c r="M227" s="134"/>
      <c r="N227" s="135"/>
      <c r="O227" s="43"/>
      <c r="P227" s="132"/>
      <c r="Q227" s="136"/>
      <c r="R227" s="137"/>
      <c r="S227" s="44"/>
    </row>
    <row r="228" spans="1:19" s="20" customFormat="1" ht="36" customHeight="1" thickBot="1">
      <c r="A228" s="45" t="s">
        <v>33</v>
      </c>
      <c r="B228" s="46" t="s">
        <v>34</v>
      </c>
      <c r="C228" s="47"/>
      <c r="D228" s="46" t="s">
        <v>35</v>
      </c>
      <c r="E228" s="48" t="s">
        <v>36</v>
      </c>
      <c r="F228" s="46" t="s">
        <v>37</v>
      </c>
      <c r="G228" s="49" t="s">
        <v>38</v>
      </c>
      <c r="H228" s="50" t="s">
        <v>39</v>
      </c>
      <c r="K228" s="21"/>
      <c r="L228" s="45" t="s">
        <v>33</v>
      </c>
      <c r="M228" s="46" t="s">
        <v>34</v>
      </c>
      <c r="N228" s="47"/>
      <c r="O228" s="46" t="s">
        <v>35</v>
      </c>
      <c r="P228" s="48" t="s">
        <v>36</v>
      </c>
      <c r="Q228" s="46" t="s">
        <v>37</v>
      </c>
      <c r="R228" s="49" t="s">
        <v>38</v>
      </c>
      <c r="S228" s="50" t="s">
        <v>39</v>
      </c>
    </row>
    <row r="229" spans="1:19" ht="20.45" customHeight="1">
      <c r="A229" s="51"/>
      <c r="B229" s="52"/>
      <c r="C229" s="52"/>
      <c r="D229" s="52"/>
      <c r="E229" s="52"/>
      <c r="F229" s="52"/>
      <c r="G229" s="52"/>
      <c r="H229" s="53"/>
      <c r="I229" s="69"/>
      <c r="J229" s="70"/>
    </row>
    <row r="230" spans="1:19" ht="20.45" customHeight="1">
      <c r="A230" s="14" t="s">
        <v>40</v>
      </c>
      <c r="B230" s="54"/>
      <c r="C230" s="54"/>
      <c r="D230" s="54"/>
      <c r="E230" s="54"/>
      <c r="F230" s="55"/>
      <c r="G230" s="55"/>
      <c r="H230" s="56" t="s">
        <v>48</v>
      </c>
      <c r="K230" s="11"/>
      <c r="L230" s="14" t="s">
        <v>40</v>
      </c>
      <c r="M230" s="71"/>
      <c r="N230" s="71"/>
      <c r="O230" s="71"/>
      <c r="P230" s="71"/>
      <c r="Q230" s="55"/>
      <c r="R230" s="55"/>
      <c r="S230" s="56" t="s">
        <v>48</v>
      </c>
    </row>
    <row r="231" spans="1:19" ht="20.45" customHeight="1">
      <c r="A231" s="14" t="s">
        <v>42</v>
      </c>
      <c r="B231" s="54"/>
      <c r="C231" s="54"/>
      <c r="D231" s="54"/>
      <c r="E231" s="54"/>
      <c r="F231" s="55"/>
      <c r="G231" s="55"/>
      <c r="H231" s="57" t="s">
        <v>49</v>
      </c>
      <c r="K231" s="11"/>
      <c r="L231" s="14" t="s">
        <v>42</v>
      </c>
      <c r="M231" s="71"/>
      <c r="N231" s="71"/>
      <c r="O231" s="71"/>
      <c r="P231" s="71"/>
      <c r="Q231" s="55"/>
      <c r="R231" s="55"/>
      <c r="S231" s="57" t="s">
        <v>49</v>
      </c>
    </row>
    <row r="232" spans="1:19" ht="20.45" customHeight="1">
      <c r="A232" s="58" t="str">
        <f>$A$14</f>
        <v>※2018年度登録ナンバーで申し込むこと。</v>
      </c>
      <c r="B232" s="59"/>
      <c r="C232" s="59"/>
      <c r="D232" s="59"/>
      <c r="E232" s="59"/>
      <c r="F232" s="60"/>
      <c r="G232" s="60"/>
      <c r="H232" s="65" t="s">
        <v>46</v>
      </c>
      <c r="I232" s="62"/>
      <c r="J232" s="62"/>
      <c r="K232" s="63"/>
      <c r="L232" s="58" t="str">
        <f>$A$14</f>
        <v>※2018年度登録ナンバーで申し込むこと。</v>
      </c>
      <c r="M232" s="72"/>
      <c r="N232" s="72"/>
      <c r="O232" s="72"/>
      <c r="P232" s="72"/>
      <c r="Q232" s="60"/>
      <c r="R232" s="60"/>
      <c r="S232" s="65" t="s">
        <v>46</v>
      </c>
    </row>
    <row r="233" spans="1:19" ht="45" customHeight="1">
      <c r="A233" s="7" t="str">
        <f>$A$1</f>
        <v>第３１回県小学生選手権大会　２種個票</v>
      </c>
      <c r="B233" s="8"/>
      <c r="C233" s="9"/>
      <c r="D233" s="9"/>
      <c r="E233" s="9"/>
      <c r="F233" s="9"/>
      <c r="G233" s="9"/>
      <c r="H233" s="9"/>
      <c r="K233" s="11"/>
      <c r="L233" s="7" t="str">
        <f>$A$1</f>
        <v>第３１回県小学生選手権大会　２種個票</v>
      </c>
      <c r="M233" s="8"/>
      <c r="N233" s="9"/>
      <c r="O233" s="9"/>
      <c r="P233" s="9"/>
      <c r="Q233" s="9"/>
      <c r="R233" s="9"/>
      <c r="S233" s="9"/>
    </row>
    <row r="234" spans="1:19" s="17" customFormat="1" ht="16.5" customHeight="1" thickBot="1">
      <c r="A234" s="12"/>
      <c r="B234" s="13"/>
      <c r="C234" s="14"/>
      <c r="D234" s="13"/>
      <c r="E234" s="13"/>
      <c r="F234" s="15" t="s">
        <v>9</v>
      </c>
      <c r="G234" s="13"/>
      <c r="H234" s="16" t="s">
        <v>10</v>
      </c>
      <c r="K234" s="18"/>
      <c r="L234" s="12"/>
      <c r="M234" s="13"/>
      <c r="N234" s="14"/>
      <c r="O234" s="13"/>
      <c r="P234" s="13"/>
      <c r="Q234" s="15" t="s">
        <v>9</v>
      </c>
      <c r="R234" s="13"/>
      <c r="S234" s="16" t="s">
        <v>10</v>
      </c>
    </row>
    <row r="235" spans="1:19" s="20" customFormat="1" ht="45" customHeight="1" thickBot="1">
      <c r="A235" s="19" t="s">
        <v>11</v>
      </c>
      <c r="B235" s="113" t="str">
        <f>IF([1]名簿!$U$40="","",[1]名簿!$U$40)</f>
        <v/>
      </c>
      <c r="C235" s="114"/>
      <c r="D235" s="114"/>
      <c r="E235" s="114"/>
      <c r="F235" s="114"/>
      <c r="G235" s="114"/>
      <c r="H235" s="115"/>
      <c r="K235" s="21"/>
      <c r="L235" s="19" t="str">
        <f>$A$3</f>
        <v>種目</v>
      </c>
      <c r="M235" s="144" t="str">
        <f>IF([1]名簿!$U$41="","",[1]名簿!$U$41)</f>
        <v/>
      </c>
      <c r="N235" s="145"/>
      <c r="O235" s="145"/>
      <c r="P235" s="145"/>
      <c r="Q235" s="145"/>
      <c r="R235" s="145"/>
      <c r="S235" s="146"/>
    </row>
    <row r="236" spans="1:19" s="20" customFormat="1" ht="15" customHeight="1">
      <c r="A236" s="22" t="s">
        <v>8</v>
      </c>
      <c r="B236" s="23" t="s">
        <v>13</v>
      </c>
      <c r="C236" s="116" t="str">
        <f>IF([1]名簿!$J$40="","",[1]名簿!$J$40&amp;"　"&amp;[1]名簿!$K$40)</f>
        <v/>
      </c>
      <c r="D236" s="117"/>
      <c r="E236" s="118"/>
      <c r="F236" s="24" t="s">
        <v>14</v>
      </c>
      <c r="G236" s="25"/>
      <c r="H236" s="26"/>
      <c r="K236" s="21"/>
      <c r="L236" s="22" t="s">
        <v>8</v>
      </c>
      <c r="M236" s="23" t="s">
        <v>13</v>
      </c>
      <c r="N236" s="116" t="str">
        <f>IF([1]名簿!$J$41="","",[1]名簿!$J$41&amp;"　"&amp;[1]名簿!$K$41)</f>
        <v/>
      </c>
      <c r="O236" s="117"/>
      <c r="P236" s="118"/>
      <c r="Q236" s="141" t="s">
        <v>14</v>
      </c>
      <c r="R236" s="127"/>
      <c r="S236" s="142"/>
    </row>
    <row r="237" spans="1:19" s="20" customFormat="1" ht="40.5" customHeight="1" thickBot="1">
      <c r="A237" s="27" t="str">
        <f>IF([1]名簿!$B$40="","",[1]名簿!$B$40)</f>
        <v/>
      </c>
      <c r="B237" s="28" t="s">
        <v>16</v>
      </c>
      <c r="C237" s="119" t="str">
        <f>IF([1]名簿!$D$40="","",[1]名簿!$D$40&amp;"　"&amp;[1]名簿!$E$40)</f>
        <v/>
      </c>
      <c r="D237" s="120"/>
      <c r="E237" s="121"/>
      <c r="F237" s="122">
        <f>確認用紙!$C$3</f>
        <v>0</v>
      </c>
      <c r="G237" s="123"/>
      <c r="H237" s="124"/>
      <c r="K237" s="21"/>
      <c r="L237" s="27" t="str">
        <f>IF([1]名簿!$B$41="","",[1]名簿!$B$41)</f>
        <v/>
      </c>
      <c r="M237" s="28" t="s">
        <v>16</v>
      </c>
      <c r="N237" s="119" t="str">
        <f>IF([1]名簿!$D$41="","",[1]名簿!$D$41&amp;"　"&amp;[1]名簿!$E$41)</f>
        <v/>
      </c>
      <c r="O237" s="120"/>
      <c r="P237" s="121"/>
      <c r="Q237" s="122">
        <f>確認用紙!$C$3</f>
        <v>0</v>
      </c>
      <c r="R237" s="123"/>
      <c r="S237" s="124"/>
    </row>
    <row r="238" spans="1:19" s="20" customFormat="1" ht="30.75" customHeight="1" thickBot="1">
      <c r="A238" s="29" t="s">
        <v>19</v>
      </c>
      <c r="B238" s="138" t="str">
        <f>IF([1]名簿!$M$40="","",[1]名簿!$M$40)</f>
        <v/>
      </c>
      <c r="C238" s="139"/>
      <c r="D238" s="30" t="s">
        <v>20</v>
      </c>
      <c r="E238" s="31"/>
      <c r="F238" s="32"/>
      <c r="G238" s="32"/>
      <c r="H238" s="33"/>
      <c r="K238" s="21"/>
      <c r="L238" s="29" t="s">
        <v>19</v>
      </c>
      <c r="M238" s="138" t="str">
        <f>IF([1]名簿!$M$41="","",[1]名簿!$M$41)</f>
        <v/>
      </c>
      <c r="N238" s="147"/>
      <c r="O238" s="30" t="s">
        <v>20</v>
      </c>
      <c r="P238" s="73"/>
      <c r="Q238" s="32"/>
      <c r="R238" s="32"/>
      <c r="S238" s="33"/>
    </row>
    <row r="239" spans="1:19" s="20" customFormat="1" ht="14.25" customHeight="1">
      <c r="A239" s="34" t="s">
        <v>21</v>
      </c>
      <c r="B239" s="35" t="s">
        <v>22</v>
      </c>
      <c r="C239" s="25"/>
      <c r="D239" s="36" t="s">
        <v>23</v>
      </c>
      <c r="E239" s="37" t="s">
        <v>24</v>
      </c>
      <c r="F239" s="127" t="s">
        <v>25</v>
      </c>
      <c r="G239" s="128"/>
      <c r="H239" s="38" t="s">
        <v>26</v>
      </c>
      <c r="K239" s="21"/>
      <c r="L239" s="34" t="s">
        <v>21</v>
      </c>
      <c r="M239" s="35" t="s">
        <v>22</v>
      </c>
      <c r="N239" s="25"/>
      <c r="O239" s="36" t="s">
        <v>23</v>
      </c>
      <c r="P239" s="37" t="s">
        <v>24</v>
      </c>
      <c r="Q239" s="127" t="s">
        <v>25</v>
      </c>
      <c r="R239" s="128"/>
      <c r="S239" s="38" t="s">
        <v>26</v>
      </c>
    </row>
    <row r="240" spans="1:19" s="20" customFormat="1" ht="30" customHeight="1">
      <c r="A240" s="39" t="s">
        <v>28</v>
      </c>
      <c r="B240" s="129"/>
      <c r="C240" s="130"/>
      <c r="D240" s="40"/>
      <c r="E240" s="131"/>
      <c r="F240" s="133"/>
      <c r="G240" s="130"/>
      <c r="H240" s="41"/>
      <c r="K240" s="21"/>
      <c r="L240" s="39" t="s">
        <v>28</v>
      </c>
      <c r="M240" s="129"/>
      <c r="N240" s="130"/>
      <c r="O240" s="40"/>
      <c r="P240" s="131"/>
      <c r="Q240" s="133"/>
      <c r="R240" s="130"/>
      <c r="S240" s="41"/>
    </row>
    <row r="241" spans="1:19" s="20" customFormat="1" ht="30" customHeight="1">
      <c r="A241" s="42"/>
      <c r="B241" s="134"/>
      <c r="C241" s="135"/>
      <c r="D241" s="43"/>
      <c r="E241" s="132"/>
      <c r="F241" s="136"/>
      <c r="G241" s="137"/>
      <c r="H241" s="44"/>
      <c r="K241" s="21"/>
      <c r="L241" s="42"/>
      <c r="M241" s="134"/>
      <c r="N241" s="135"/>
      <c r="O241" s="43"/>
      <c r="P241" s="132"/>
      <c r="Q241" s="136"/>
      <c r="R241" s="137"/>
      <c r="S241" s="44"/>
    </row>
    <row r="242" spans="1:19" s="20" customFormat="1" ht="36" customHeight="1" thickBot="1">
      <c r="A242" s="45" t="s">
        <v>33</v>
      </c>
      <c r="B242" s="46" t="s">
        <v>34</v>
      </c>
      <c r="C242" s="47"/>
      <c r="D242" s="46" t="s">
        <v>35</v>
      </c>
      <c r="E242" s="48" t="s">
        <v>36</v>
      </c>
      <c r="F242" s="46" t="s">
        <v>37</v>
      </c>
      <c r="G242" s="49" t="s">
        <v>38</v>
      </c>
      <c r="H242" s="50" t="s">
        <v>39</v>
      </c>
      <c r="K242" s="21"/>
      <c r="L242" s="45" t="s">
        <v>33</v>
      </c>
      <c r="M242" s="46" t="s">
        <v>34</v>
      </c>
      <c r="N242" s="47"/>
      <c r="O242" s="46" t="s">
        <v>35</v>
      </c>
      <c r="P242" s="48" t="s">
        <v>36</v>
      </c>
      <c r="Q242" s="46" t="s">
        <v>37</v>
      </c>
      <c r="R242" s="49" t="s">
        <v>38</v>
      </c>
      <c r="S242" s="50" t="s">
        <v>39</v>
      </c>
    </row>
    <row r="243" spans="1:19" ht="20.45" customHeight="1">
      <c r="A243" s="51"/>
      <c r="B243" s="52"/>
      <c r="C243" s="52"/>
      <c r="D243" s="52"/>
      <c r="E243" s="52"/>
      <c r="F243" s="52"/>
      <c r="G243" s="52"/>
      <c r="H243" s="53"/>
      <c r="K243" s="11"/>
      <c r="L243" s="51"/>
      <c r="M243" s="52"/>
      <c r="N243" s="52"/>
      <c r="O243" s="52"/>
      <c r="P243" s="52"/>
      <c r="Q243" s="52"/>
      <c r="R243" s="52"/>
      <c r="S243" s="53"/>
    </row>
    <row r="244" spans="1:19" ht="20.45" customHeight="1">
      <c r="A244" s="14" t="s">
        <v>40</v>
      </c>
      <c r="B244" s="54"/>
      <c r="C244" s="54"/>
      <c r="D244" s="54"/>
      <c r="E244" s="54"/>
      <c r="F244" s="55"/>
      <c r="G244" s="55"/>
      <c r="H244" s="56" t="s">
        <v>48</v>
      </c>
      <c r="K244" s="11"/>
      <c r="L244" s="14" t="s">
        <v>40</v>
      </c>
      <c r="M244" s="54"/>
      <c r="N244" s="54"/>
      <c r="O244" s="54"/>
      <c r="P244" s="54"/>
      <c r="Q244" s="55"/>
      <c r="R244" s="55"/>
      <c r="S244" s="56" t="s">
        <v>48</v>
      </c>
    </row>
    <row r="245" spans="1:19" ht="20.45" customHeight="1">
      <c r="A245" s="14" t="s">
        <v>42</v>
      </c>
      <c r="B245" s="54"/>
      <c r="C245" s="54"/>
      <c r="D245" s="54"/>
      <c r="E245" s="54"/>
      <c r="F245" s="55"/>
      <c r="G245" s="55"/>
      <c r="H245" s="57" t="s">
        <v>49</v>
      </c>
      <c r="K245" s="11"/>
      <c r="L245" s="14" t="s">
        <v>42</v>
      </c>
      <c r="M245" s="54"/>
      <c r="N245" s="54"/>
      <c r="O245" s="54"/>
      <c r="P245" s="54"/>
      <c r="Q245" s="55"/>
      <c r="R245" s="55"/>
      <c r="S245" s="57" t="s">
        <v>49</v>
      </c>
    </row>
    <row r="246" spans="1:19" ht="20.45" customHeight="1">
      <c r="A246" s="58" t="str">
        <f>$A$14</f>
        <v>※2018年度登録ナンバーで申し込むこと。</v>
      </c>
      <c r="B246" s="59"/>
      <c r="C246" s="59"/>
      <c r="D246" s="59"/>
      <c r="E246" s="59"/>
      <c r="F246" s="60"/>
      <c r="G246" s="60"/>
      <c r="H246" s="61" t="s">
        <v>45</v>
      </c>
      <c r="I246" s="62"/>
      <c r="J246" s="62"/>
      <c r="K246" s="63"/>
      <c r="L246" s="58" t="str">
        <f>$A$14</f>
        <v>※2018年度登録ナンバーで申し込むこと。</v>
      </c>
      <c r="M246" s="64"/>
      <c r="N246" s="59"/>
      <c r="O246" s="59"/>
      <c r="P246" s="59"/>
      <c r="Q246" s="60"/>
      <c r="R246" s="60"/>
      <c r="S246" s="65" t="s">
        <v>46</v>
      </c>
    </row>
    <row r="247" spans="1:19" ht="36.75" customHeight="1">
      <c r="K247" s="11"/>
      <c r="L247" s="66"/>
      <c r="M247" s="67"/>
    </row>
    <row r="248" spans="1:19" ht="45" customHeight="1">
      <c r="A248" s="7" t="str">
        <f>$A$1</f>
        <v>第３１回県小学生選手権大会　２種個票</v>
      </c>
      <c r="B248" s="8"/>
      <c r="C248" s="9"/>
      <c r="D248" s="9"/>
      <c r="E248" s="9"/>
      <c r="F248" s="9"/>
      <c r="G248" s="9"/>
      <c r="H248" s="9"/>
      <c r="K248" s="11"/>
      <c r="L248" s="7" t="str">
        <f>$A$1</f>
        <v>第３１回県小学生選手権大会　２種個票</v>
      </c>
      <c r="M248" s="8"/>
      <c r="N248" s="9"/>
      <c r="O248" s="9"/>
      <c r="P248" s="9"/>
      <c r="Q248" s="9"/>
      <c r="R248" s="9"/>
      <c r="S248" s="9"/>
    </row>
    <row r="249" spans="1:19" s="17" customFormat="1" ht="16.5" customHeight="1" thickBot="1">
      <c r="A249" s="12"/>
      <c r="B249" s="13"/>
      <c r="C249" s="14"/>
      <c r="D249" s="13"/>
      <c r="E249" s="13"/>
      <c r="F249" s="15" t="s">
        <v>9</v>
      </c>
      <c r="G249" s="13"/>
      <c r="H249" s="16" t="s">
        <v>10</v>
      </c>
      <c r="K249" s="18"/>
      <c r="L249" s="12"/>
      <c r="M249" s="13"/>
      <c r="N249" s="14"/>
      <c r="O249" s="13"/>
      <c r="P249" s="13"/>
      <c r="Q249" s="15" t="s">
        <v>9</v>
      </c>
      <c r="R249" s="13"/>
      <c r="S249" s="16" t="s">
        <v>10</v>
      </c>
    </row>
    <row r="250" spans="1:19" s="20" customFormat="1" ht="45" customHeight="1" thickBot="1">
      <c r="A250" s="19" t="s">
        <v>11</v>
      </c>
      <c r="B250" s="113" t="str">
        <f>IF([1]名簿!$U$42="","",[1]名簿!$U$42)</f>
        <v/>
      </c>
      <c r="C250" s="114"/>
      <c r="D250" s="114"/>
      <c r="E250" s="114"/>
      <c r="F250" s="114"/>
      <c r="G250" s="114"/>
      <c r="H250" s="115"/>
      <c r="K250" s="21"/>
      <c r="L250" s="19" t="str">
        <f>$A$3</f>
        <v>種目</v>
      </c>
      <c r="M250" s="144" t="str">
        <f>IF([1]名簿!$U$43="","",[1]名簿!$U$43)</f>
        <v/>
      </c>
      <c r="N250" s="145"/>
      <c r="O250" s="145"/>
      <c r="P250" s="145"/>
      <c r="Q250" s="145"/>
      <c r="R250" s="145"/>
      <c r="S250" s="146"/>
    </row>
    <row r="251" spans="1:19" s="20" customFormat="1" ht="15" customHeight="1">
      <c r="A251" s="22" t="s">
        <v>8</v>
      </c>
      <c r="B251" s="23" t="s">
        <v>13</v>
      </c>
      <c r="C251" s="116" t="str">
        <f>IF([1]名簿!$J$42="","",[1]名簿!$J$42&amp;"　"&amp;[1]名簿!$K$42)</f>
        <v/>
      </c>
      <c r="D251" s="117"/>
      <c r="E251" s="118"/>
      <c r="F251" s="24" t="s">
        <v>14</v>
      </c>
      <c r="G251" s="25"/>
      <c r="H251" s="26"/>
      <c r="K251" s="21"/>
      <c r="L251" s="22" t="s">
        <v>8</v>
      </c>
      <c r="M251" s="23" t="s">
        <v>13</v>
      </c>
      <c r="N251" s="116" t="str">
        <f>IF([1]名簿!$J$43="","",[1]名簿!$J$43&amp;"　"&amp;[1]名簿!$K$43)</f>
        <v/>
      </c>
      <c r="O251" s="117"/>
      <c r="P251" s="118"/>
      <c r="Q251" s="141" t="s">
        <v>14</v>
      </c>
      <c r="R251" s="127"/>
      <c r="S251" s="142"/>
    </row>
    <row r="252" spans="1:19" s="20" customFormat="1" ht="40.5" customHeight="1" thickBot="1">
      <c r="A252" s="27" t="str">
        <f>IF([1]名簿!$B$42="","",[1]名簿!$B$42)</f>
        <v/>
      </c>
      <c r="B252" s="28" t="s">
        <v>16</v>
      </c>
      <c r="C252" s="119" t="str">
        <f>IF([1]名簿!$D$42="","",[1]名簿!$D$42&amp;"　"&amp;[1]名簿!$E$42)</f>
        <v/>
      </c>
      <c r="D252" s="120"/>
      <c r="E252" s="121"/>
      <c r="F252" s="122">
        <f>確認用紙!$C$3</f>
        <v>0</v>
      </c>
      <c r="G252" s="123"/>
      <c r="H252" s="124"/>
      <c r="K252" s="21"/>
      <c r="L252" s="27" t="str">
        <f>IF([1]名簿!$B$43="","",[1]名簿!$B$43)</f>
        <v/>
      </c>
      <c r="M252" s="28" t="s">
        <v>16</v>
      </c>
      <c r="N252" s="119" t="str">
        <f>IF([1]名簿!$D$43="","",[1]名簿!$D$43&amp;"　"&amp;[1]名簿!$E$43)</f>
        <v/>
      </c>
      <c r="O252" s="120"/>
      <c r="P252" s="121"/>
      <c r="Q252" s="122">
        <f>確認用紙!$C$3</f>
        <v>0</v>
      </c>
      <c r="R252" s="123"/>
      <c r="S252" s="124"/>
    </row>
    <row r="253" spans="1:19" s="20" customFormat="1" ht="30.75" customHeight="1" thickBot="1">
      <c r="A253" s="29" t="s">
        <v>19</v>
      </c>
      <c r="B253" s="138" t="str">
        <f>IF([1]名簿!$M$42="","",[1]名簿!$M$42)</f>
        <v/>
      </c>
      <c r="C253" s="139"/>
      <c r="D253" s="30" t="s">
        <v>20</v>
      </c>
      <c r="E253" s="31"/>
      <c r="F253" s="32"/>
      <c r="G253" s="32"/>
      <c r="H253" s="33"/>
      <c r="K253" s="21"/>
      <c r="L253" s="29" t="s">
        <v>19</v>
      </c>
      <c r="M253" s="138" t="str">
        <f>IF([1]名簿!$M$43="","",[1]名簿!$M$43)</f>
        <v/>
      </c>
      <c r="N253" s="147"/>
      <c r="O253" s="30" t="s">
        <v>20</v>
      </c>
      <c r="P253" s="73"/>
      <c r="Q253" s="32"/>
      <c r="R253" s="32"/>
      <c r="S253" s="33"/>
    </row>
    <row r="254" spans="1:19" s="20" customFormat="1" ht="14.25" customHeight="1">
      <c r="A254" s="34" t="s">
        <v>21</v>
      </c>
      <c r="B254" s="35" t="s">
        <v>22</v>
      </c>
      <c r="C254" s="25"/>
      <c r="D254" s="36" t="s">
        <v>23</v>
      </c>
      <c r="E254" s="37" t="s">
        <v>24</v>
      </c>
      <c r="F254" s="127" t="s">
        <v>25</v>
      </c>
      <c r="G254" s="128"/>
      <c r="H254" s="38" t="s">
        <v>26</v>
      </c>
      <c r="K254" s="21"/>
      <c r="L254" s="34" t="s">
        <v>21</v>
      </c>
      <c r="M254" s="35" t="s">
        <v>22</v>
      </c>
      <c r="N254" s="25"/>
      <c r="O254" s="36" t="s">
        <v>23</v>
      </c>
      <c r="P254" s="37" t="s">
        <v>24</v>
      </c>
      <c r="Q254" s="127" t="s">
        <v>25</v>
      </c>
      <c r="R254" s="128"/>
      <c r="S254" s="38" t="s">
        <v>26</v>
      </c>
    </row>
    <row r="255" spans="1:19" s="20" customFormat="1" ht="30" customHeight="1">
      <c r="A255" s="39" t="s">
        <v>28</v>
      </c>
      <c r="B255" s="129"/>
      <c r="C255" s="130"/>
      <c r="D255" s="40"/>
      <c r="E255" s="131"/>
      <c r="F255" s="133"/>
      <c r="G255" s="130"/>
      <c r="H255" s="41"/>
      <c r="K255" s="21"/>
      <c r="L255" s="39" t="s">
        <v>28</v>
      </c>
      <c r="M255" s="129"/>
      <c r="N255" s="130"/>
      <c r="O255" s="40"/>
      <c r="P255" s="131"/>
      <c r="Q255" s="133"/>
      <c r="R255" s="130"/>
      <c r="S255" s="41"/>
    </row>
    <row r="256" spans="1:19" s="20" customFormat="1" ht="30" customHeight="1">
      <c r="A256" s="42"/>
      <c r="B256" s="134"/>
      <c r="C256" s="135"/>
      <c r="D256" s="43"/>
      <c r="E256" s="132"/>
      <c r="F256" s="136"/>
      <c r="G256" s="137"/>
      <c r="H256" s="44"/>
      <c r="K256" s="21"/>
      <c r="L256" s="42"/>
      <c r="M256" s="134"/>
      <c r="N256" s="135"/>
      <c r="O256" s="43"/>
      <c r="P256" s="132"/>
      <c r="Q256" s="136"/>
      <c r="R256" s="137"/>
      <c r="S256" s="44"/>
    </row>
    <row r="257" spans="1:19" s="20" customFormat="1" ht="36" customHeight="1" thickBot="1">
      <c r="A257" s="45" t="s">
        <v>33</v>
      </c>
      <c r="B257" s="46" t="s">
        <v>34</v>
      </c>
      <c r="C257" s="47"/>
      <c r="D257" s="46" t="s">
        <v>35</v>
      </c>
      <c r="E257" s="48" t="s">
        <v>36</v>
      </c>
      <c r="F257" s="46" t="s">
        <v>37</v>
      </c>
      <c r="G257" s="49" t="s">
        <v>38</v>
      </c>
      <c r="H257" s="50" t="s">
        <v>39</v>
      </c>
      <c r="K257" s="21"/>
      <c r="L257" s="45" t="s">
        <v>33</v>
      </c>
      <c r="M257" s="46" t="s">
        <v>34</v>
      </c>
      <c r="N257" s="47"/>
      <c r="O257" s="46" t="s">
        <v>35</v>
      </c>
      <c r="P257" s="48" t="s">
        <v>36</v>
      </c>
      <c r="Q257" s="46" t="s">
        <v>37</v>
      </c>
      <c r="R257" s="49" t="s">
        <v>38</v>
      </c>
      <c r="S257" s="50" t="s">
        <v>39</v>
      </c>
    </row>
    <row r="258" spans="1:19" ht="20.45" customHeight="1">
      <c r="A258" s="51"/>
      <c r="B258" s="52"/>
      <c r="C258" s="52"/>
      <c r="D258" s="52"/>
      <c r="E258" s="52"/>
      <c r="F258" s="52"/>
      <c r="G258" s="52"/>
      <c r="H258" s="53"/>
      <c r="I258" s="69"/>
      <c r="J258" s="70"/>
    </row>
    <row r="259" spans="1:19" ht="20.45" customHeight="1">
      <c r="A259" s="14" t="s">
        <v>40</v>
      </c>
      <c r="B259" s="54"/>
      <c r="C259" s="54"/>
      <c r="D259" s="54"/>
      <c r="E259" s="54"/>
      <c r="F259" s="55"/>
      <c r="G259" s="55"/>
      <c r="H259" s="56" t="s">
        <v>48</v>
      </c>
      <c r="K259" s="11"/>
      <c r="L259" s="14" t="s">
        <v>40</v>
      </c>
      <c r="M259" s="71"/>
      <c r="N259" s="71"/>
      <c r="O259" s="71"/>
      <c r="P259" s="71"/>
      <c r="Q259" s="55"/>
      <c r="R259" s="55"/>
      <c r="S259" s="56" t="s">
        <v>48</v>
      </c>
    </row>
    <row r="260" spans="1:19" ht="20.45" customHeight="1">
      <c r="A260" s="14" t="s">
        <v>42</v>
      </c>
      <c r="B260" s="54"/>
      <c r="C260" s="54"/>
      <c r="D260" s="54"/>
      <c r="E260" s="54"/>
      <c r="F260" s="55"/>
      <c r="G260" s="55"/>
      <c r="H260" s="57" t="s">
        <v>49</v>
      </c>
      <c r="K260" s="11"/>
      <c r="L260" s="14" t="s">
        <v>42</v>
      </c>
      <c r="M260" s="71"/>
      <c r="N260" s="71"/>
      <c r="O260" s="71"/>
      <c r="P260" s="71"/>
      <c r="Q260" s="55"/>
      <c r="R260" s="55"/>
      <c r="S260" s="57" t="s">
        <v>49</v>
      </c>
    </row>
    <row r="261" spans="1:19" ht="20.45" customHeight="1">
      <c r="A261" s="58" t="str">
        <f>$A$14</f>
        <v>※2018年度登録ナンバーで申し込むこと。</v>
      </c>
      <c r="B261" s="59"/>
      <c r="C261" s="59"/>
      <c r="D261" s="59"/>
      <c r="E261" s="59"/>
      <c r="F261" s="60"/>
      <c r="G261" s="60"/>
      <c r="H261" s="65" t="s">
        <v>46</v>
      </c>
      <c r="I261" s="62"/>
      <c r="J261" s="62"/>
      <c r="K261" s="63"/>
      <c r="L261" s="58" t="str">
        <f>$A$14</f>
        <v>※2018年度登録ナンバーで申し込むこと。</v>
      </c>
      <c r="M261" s="72"/>
      <c r="N261" s="72"/>
      <c r="O261" s="72"/>
      <c r="P261" s="72"/>
      <c r="Q261" s="60"/>
      <c r="R261" s="60"/>
      <c r="S261" s="65" t="s">
        <v>46</v>
      </c>
    </row>
    <row r="262" spans="1:19" ht="45" customHeight="1">
      <c r="A262" s="7" t="str">
        <f>$A$1</f>
        <v>第３１回県小学生選手権大会　２種個票</v>
      </c>
      <c r="B262" s="8"/>
      <c r="C262" s="9"/>
      <c r="D262" s="9"/>
      <c r="E262" s="9"/>
      <c r="F262" s="9"/>
      <c r="G262" s="9"/>
      <c r="H262" s="9"/>
      <c r="K262" s="11"/>
      <c r="L262" s="7" t="str">
        <f>$A$1</f>
        <v>第３１回県小学生選手権大会　２種個票</v>
      </c>
      <c r="M262" s="8"/>
      <c r="N262" s="9"/>
      <c r="O262" s="9"/>
      <c r="P262" s="9"/>
      <c r="Q262" s="9"/>
      <c r="R262" s="9"/>
      <c r="S262" s="9"/>
    </row>
    <row r="263" spans="1:19" s="17" customFormat="1" ht="16.5" customHeight="1" thickBot="1">
      <c r="A263" s="12"/>
      <c r="B263" s="13"/>
      <c r="C263" s="14"/>
      <c r="D263" s="13"/>
      <c r="E263" s="13"/>
      <c r="F263" s="15" t="s">
        <v>9</v>
      </c>
      <c r="G263" s="13"/>
      <c r="H263" s="16" t="s">
        <v>10</v>
      </c>
      <c r="K263" s="18"/>
      <c r="L263" s="12"/>
      <c r="M263" s="13"/>
      <c r="N263" s="14"/>
      <c r="O263" s="13"/>
      <c r="P263" s="13"/>
      <c r="Q263" s="15" t="s">
        <v>9</v>
      </c>
      <c r="R263" s="13"/>
      <c r="S263" s="16" t="s">
        <v>10</v>
      </c>
    </row>
    <row r="264" spans="1:19" s="20" customFormat="1" ht="45" customHeight="1" thickBot="1">
      <c r="A264" s="19" t="s">
        <v>11</v>
      </c>
      <c r="B264" s="113" t="str">
        <f>IF([1]名簿!$U$44="","",[1]名簿!$U$44)</f>
        <v/>
      </c>
      <c r="C264" s="114"/>
      <c r="D264" s="114"/>
      <c r="E264" s="114"/>
      <c r="F264" s="114"/>
      <c r="G264" s="114"/>
      <c r="H264" s="115"/>
      <c r="K264" s="21"/>
      <c r="L264" s="19" t="str">
        <f>$A$3</f>
        <v>種目</v>
      </c>
      <c r="M264" s="144" t="str">
        <f>IF([1]名簿!$U$45="","",[1]名簿!$U$45)</f>
        <v/>
      </c>
      <c r="N264" s="145"/>
      <c r="O264" s="145"/>
      <c r="P264" s="145"/>
      <c r="Q264" s="145"/>
      <c r="R264" s="145"/>
      <c r="S264" s="146"/>
    </row>
    <row r="265" spans="1:19" s="20" customFormat="1" ht="15" customHeight="1">
      <c r="A265" s="22" t="s">
        <v>8</v>
      </c>
      <c r="B265" s="23" t="s">
        <v>13</v>
      </c>
      <c r="C265" s="116" t="str">
        <f>IF([1]名簿!$J$44="","",[1]名簿!$J$44&amp;"　"&amp;[1]名簿!$K$44)</f>
        <v/>
      </c>
      <c r="D265" s="117"/>
      <c r="E265" s="118"/>
      <c r="F265" s="24" t="s">
        <v>14</v>
      </c>
      <c r="G265" s="25"/>
      <c r="H265" s="26"/>
      <c r="K265" s="21"/>
      <c r="L265" s="22" t="s">
        <v>8</v>
      </c>
      <c r="M265" s="23" t="s">
        <v>13</v>
      </c>
      <c r="N265" s="116" t="str">
        <f>IF([1]名簿!$J$45="","",[1]名簿!$J$45&amp;"　"&amp;[1]名簿!$K$45)</f>
        <v/>
      </c>
      <c r="O265" s="117"/>
      <c r="P265" s="118"/>
      <c r="Q265" s="141" t="s">
        <v>14</v>
      </c>
      <c r="R265" s="127"/>
      <c r="S265" s="142"/>
    </row>
    <row r="266" spans="1:19" s="20" customFormat="1" ht="40.5" customHeight="1" thickBot="1">
      <c r="A266" s="27" t="str">
        <f>IF([1]名簿!$B$44="","",[1]名簿!$B$44)</f>
        <v/>
      </c>
      <c r="B266" s="28" t="s">
        <v>16</v>
      </c>
      <c r="C266" s="119" t="str">
        <f>IF([1]名簿!$D$44="","",[1]名簿!$D$44&amp;"　"&amp;[1]名簿!$E$44)</f>
        <v/>
      </c>
      <c r="D266" s="120"/>
      <c r="E266" s="121"/>
      <c r="F266" s="122">
        <f>確認用紙!$C$3</f>
        <v>0</v>
      </c>
      <c r="G266" s="123"/>
      <c r="H266" s="124"/>
      <c r="K266" s="21"/>
      <c r="L266" s="27" t="str">
        <f>IF([1]名簿!$B$45="","",[1]名簿!$B$45)</f>
        <v/>
      </c>
      <c r="M266" s="28" t="s">
        <v>16</v>
      </c>
      <c r="N266" s="119" t="str">
        <f>IF([1]名簿!$D$45="","",[1]名簿!$D$45&amp;"　"&amp;[1]名簿!$E$45)</f>
        <v/>
      </c>
      <c r="O266" s="120"/>
      <c r="P266" s="121"/>
      <c r="Q266" s="122">
        <f>確認用紙!$C$3</f>
        <v>0</v>
      </c>
      <c r="R266" s="123"/>
      <c r="S266" s="124"/>
    </row>
    <row r="267" spans="1:19" s="20" customFormat="1" ht="30.75" customHeight="1" thickBot="1">
      <c r="A267" s="29" t="s">
        <v>19</v>
      </c>
      <c r="B267" s="138" t="str">
        <f>IF([1]名簿!$M$44="","",[1]名簿!$M$44)</f>
        <v/>
      </c>
      <c r="C267" s="139"/>
      <c r="D267" s="30" t="s">
        <v>20</v>
      </c>
      <c r="E267" s="31"/>
      <c r="F267" s="32"/>
      <c r="G267" s="32"/>
      <c r="H267" s="33"/>
      <c r="K267" s="21"/>
      <c r="L267" s="29" t="s">
        <v>19</v>
      </c>
      <c r="M267" s="138" t="str">
        <f>IF([1]名簿!$M$45="","",[1]名簿!$M$45)</f>
        <v/>
      </c>
      <c r="N267" s="147"/>
      <c r="O267" s="30" t="s">
        <v>20</v>
      </c>
      <c r="P267" s="73"/>
      <c r="Q267" s="32"/>
      <c r="R267" s="32"/>
      <c r="S267" s="33"/>
    </row>
    <row r="268" spans="1:19" s="20" customFormat="1" ht="14.25" customHeight="1">
      <c r="A268" s="34" t="s">
        <v>21</v>
      </c>
      <c r="B268" s="35" t="s">
        <v>22</v>
      </c>
      <c r="C268" s="25"/>
      <c r="D268" s="36" t="s">
        <v>23</v>
      </c>
      <c r="E268" s="37" t="s">
        <v>24</v>
      </c>
      <c r="F268" s="127" t="s">
        <v>25</v>
      </c>
      <c r="G268" s="128"/>
      <c r="H268" s="38" t="s">
        <v>26</v>
      </c>
      <c r="K268" s="21"/>
      <c r="L268" s="34" t="s">
        <v>21</v>
      </c>
      <c r="M268" s="35" t="s">
        <v>22</v>
      </c>
      <c r="N268" s="25"/>
      <c r="O268" s="36" t="s">
        <v>23</v>
      </c>
      <c r="P268" s="37" t="s">
        <v>24</v>
      </c>
      <c r="Q268" s="127" t="s">
        <v>25</v>
      </c>
      <c r="R268" s="128"/>
      <c r="S268" s="38" t="s">
        <v>26</v>
      </c>
    </row>
    <row r="269" spans="1:19" s="20" customFormat="1" ht="30" customHeight="1">
      <c r="A269" s="39" t="s">
        <v>28</v>
      </c>
      <c r="B269" s="129"/>
      <c r="C269" s="130"/>
      <c r="D269" s="40"/>
      <c r="E269" s="131"/>
      <c r="F269" s="133"/>
      <c r="G269" s="130"/>
      <c r="H269" s="41"/>
      <c r="K269" s="21"/>
      <c r="L269" s="39" t="s">
        <v>28</v>
      </c>
      <c r="M269" s="129"/>
      <c r="N269" s="130"/>
      <c r="O269" s="40"/>
      <c r="P269" s="131"/>
      <c r="Q269" s="133"/>
      <c r="R269" s="130"/>
      <c r="S269" s="41"/>
    </row>
    <row r="270" spans="1:19" s="20" customFormat="1" ht="30" customHeight="1">
      <c r="A270" s="42"/>
      <c r="B270" s="134"/>
      <c r="C270" s="135"/>
      <c r="D270" s="43"/>
      <c r="E270" s="132"/>
      <c r="F270" s="136"/>
      <c r="G270" s="137"/>
      <c r="H270" s="44"/>
      <c r="K270" s="21"/>
      <c r="L270" s="42"/>
      <c r="M270" s="134"/>
      <c r="N270" s="135"/>
      <c r="O270" s="43"/>
      <c r="P270" s="132"/>
      <c r="Q270" s="136"/>
      <c r="R270" s="137"/>
      <c r="S270" s="44"/>
    </row>
    <row r="271" spans="1:19" s="20" customFormat="1" ht="36" customHeight="1" thickBot="1">
      <c r="A271" s="45" t="s">
        <v>33</v>
      </c>
      <c r="B271" s="46" t="s">
        <v>34</v>
      </c>
      <c r="C271" s="47"/>
      <c r="D271" s="46" t="s">
        <v>35</v>
      </c>
      <c r="E271" s="48" t="s">
        <v>36</v>
      </c>
      <c r="F271" s="46" t="s">
        <v>37</v>
      </c>
      <c r="G271" s="49" t="s">
        <v>38</v>
      </c>
      <c r="H271" s="50" t="s">
        <v>39</v>
      </c>
      <c r="K271" s="21"/>
      <c r="L271" s="45" t="s">
        <v>33</v>
      </c>
      <c r="M271" s="46" t="s">
        <v>34</v>
      </c>
      <c r="N271" s="47"/>
      <c r="O271" s="46" t="s">
        <v>35</v>
      </c>
      <c r="P271" s="48" t="s">
        <v>36</v>
      </c>
      <c r="Q271" s="46" t="s">
        <v>37</v>
      </c>
      <c r="R271" s="49" t="s">
        <v>38</v>
      </c>
      <c r="S271" s="50" t="s">
        <v>39</v>
      </c>
    </row>
    <row r="272" spans="1:19" ht="20.45" customHeight="1">
      <c r="A272" s="51"/>
      <c r="B272" s="52"/>
      <c r="C272" s="52"/>
      <c r="D272" s="52"/>
      <c r="E272" s="52"/>
      <c r="F272" s="52"/>
      <c r="G272" s="52"/>
      <c r="H272" s="53"/>
      <c r="K272" s="11"/>
      <c r="L272" s="51"/>
      <c r="M272" s="52"/>
      <c r="N272" s="52"/>
      <c r="O272" s="52"/>
      <c r="P272" s="52"/>
      <c r="Q272" s="52"/>
      <c r="R272" s="52"/>
      <c r="S272" s="53"/>
    </row>
    <row r="273" spans="1:19" ht="20.45" customHeight="1">
      <c r="A273" s="14" t="s">
        <v>40</v>
      </c>
      <c r="B273" s="54"/>
      <c r="C273" s="54"/>
      <c r="D273" s="54"/>
      <c r="E273" s="54"/>
      <c r="F273" s="55"/>
      <c r="G273" s="55"/>
      <c r="H273" s="56" t="s">
        <v>48</v>
      </c>
      <c r="K273" s="11"/>
      <c r="L273" s="14" t="s">
        <v>40</v>
      </c>
      <c r="M273" s="54"/>
      <c r="N273" s="54"/>
      <c r="O273" s="54"/>
      <c r="P273" s="54"/>
      <c r="Q273" s="55"/>
      <c r="R273" s="55"/>
      <c r="S273" s="56" t="s">
        <v>48</v>
      </c>
    </row>
    <row r="274" spans="1:19" ht="20.45" customHeight="1">
      <c r="A274" s="14" t="s">
        <v>42</v>
      </c>
      <c r="B274" s="54"/>
      <c r="C274" s="54"/>
      <c r="D274" s="54"/>
      <c r="E274" s="54"/>
      <c r="F274" s="55"/>
      <c r="G274" s="55"/>
      <c r="H274" s="57" t="s">
        <v>49</v>
      </c>
      <c r="K274" s="11"/>
      <c r="L274" s="14" t="s">
        <v>42</v>
      </c>
      <c r="M274" s="54"/>
      <c r="N274" s="54"/>
      <c r="O274" s="54"/>
      <c r="P274" s="54"/>
      <c r="Q274" s="55"/>
      <c r="R274" s="55"/>
      <c r="S274" s="57" t="s">
        <v>49</v>
      </c>
    </row>
    <row r="275" spans="1:19" ht="20.45" customHeight="1">
      <c r="A275" s="58" t="str">
        <f>$A$14</f>
        <v>※2018年度登録ナンバーで申し込むこと。</v>
      </c>
      <c r="B275" s="59"/>
      <c r="C275" s="59"/>
      <c r="D275" s="59"/>
      <c r="E275" s="59"/>
      <c r="F275" s="60"/>
      <c r="G275" s="60"/>
      <c r="H275" s="61" t="s">
        <v>45</v>
      </c>
      <c r="I275" s="62"/>
      <c r="J275" s="62"/>
      <c r="K275" s="63"/>
      <c r="L275" s="58" t="str">
        <f>$A$14</f>
        <v>※2018年度登録ナンバーで申し込むこと。</v>
      </c>
      <c r="M275" s="64"/>
      <c r="N275" s="59"/>
      <c r="O275" s="59"/>
      <c r="P275" s="59"/>
      <c r="Q275" s="60"/>
      <c r="R275" s="60"/>
      <c r="S275" s="65" t="s">
        <v>46</v>
      </c>
    </row>
    <row r="276" spans="1:19" ht="36.75" customHeight="1">
      <c r="K276" s="11"/>
      <c r="L276" s="66"/>
      <c r="M276" s="67"/>
    </row>
    <row r="277" spans="1:19" ht="45" customHeight="1">
      <c r="A277" s="7" t="str">
        <f>$A$1</f>
        <v>第３１回県小学生選手権大会　２種個票</v>
      </c>
      <c r="B277" s="8"/>
      <c r="C277" s="9"/>
      <c r="D277" s="9"/>
      <c r="E277" s="9"/>
      <c r="F277" s="9"/>
      <c r="G277" s="9"/>
      <c r="H277" s="9"/>
      <c r="K277" s="11"/>
      <c r="L277" s="7" t="str">
        <f>$A$1</f>
        <v>第３１回県小学生選手権大会　２種個票</v>
      </c>
      <c r="M277" s="8"/>
      <c r="N277" s="9"/>
      <c r="O277" s="9"/>
      <c r="P277" s="9"/>
      <c r="Q277" s="9"/>
      <c r="R277" s="9"/>
      <c r="S277" s="9"/>
    </row>
    <row r="278" spans="1:19" s="17" customFormat="1" ht="16.5" customHeight="1" thickBot="1">
      <c r="A278" s="12"/>
      <c r="B278" s="13"/>
      <c r="C278" s="14"/>
      <c r="D278" s="13"/>
      <c r="E278" s="13"/>
      <c r="F278" s="15" t="s">
        <v>9</v>
      </c>
      <c r="G278" s="13"/>
      <c r="H278" s="16" t="s">
        <v>10</v>
      </c>
      <c r="K278" s="18"/>
      <c r="L278" s="12"/>
      <c r="M278" s="13"/>
      <c r="N278" s="14"/>
      <c r="O278" s="13"/>
      <c r="P278" s="13"/>
      <c r="Q278" s="15" t="s">
        <v>9</v>
      </c>
      <c r="R278" s="13"/>
      <c r="S278" s="16" t="s">
        <v>10</v>
      </c>
    </row>
    <row r="279" spans="1:19" s="20" customFormat="1" ht="45" customHeight="1" thickBot="1">
      <c r="A279" s="19" t="s">
        <v>11</v>
      </c>
      <c r="B279" s="113" t="str">
        <f>IF([1]名簿!$U$46="","",[1]名簿!$U$46)</f>
        <v/>
      </c>
      <c r="C279" s="114"/>
      <c r="D279" s="114"/>
      <c r="E279" s="114"/>
      <c r="F279" s="114"/>
      <c r="G279" s="114"/>
      <c r="H279" s="115"/>
      <c r="K279" s="21"/>
      <c r="L279" s="19" t="str">
        <f>$A$3</f>
        <v>種目</v>
      </c>
      <c r="M279" s="144" t="str">
        <f>IF([1]名簿!$U$47="","",[1]名簿!$U$47)</f>
        <v/>
      </c>
      <c r="N279" s="145"/>
      <c r="O279" s="145"/>
      <c r="P279" s="145"/>
      <c r="Q279" s="145"/>
      <c r="R279" s="145"/>
      <c r="S279" s="146"/>
    </row>
    <row r="280" spans="1:19" s="20" customFormat="1" ht="15" customHeight="1">
      <c r="A280" s="22" t="s">
        <v>8</v>
      </c>
      <c r="B280" s="23" t="s">
        <v>13</v>
      </c>
      <c r="C280" s="116" t="str">
        <f>IF([1]名簿!$J$46="","",[1]名簿!$J$46&amp;"　"&amp;[1]名簿!$K$46)</f>
        <v/>
      </c>
      <c r="D280" s="117"/>
      <c r="E280" s="118"/>
      <c r="F280" s="24" t="s">
        <v>14</v>
      </c>
      <c r="G280" s="25"/>
      <c r="H280" s="26"/>
      <c r="K280" s="21"/>
      <c r="L280" s="22" t="s">
        <v>8</v>
      </c>
      <c r="M280" s="23" t="s">
        <v>13</v>
      </c>
      <c r="N280" s="116" t="str">
        <f>IF([1]名簿!$J$47="","",[1]名簿!$J$47&amp;"　"&amp;[1]名簿!$K$47)</f>
        <v/>
      </c>
      <c r="O280" s="117"/>
      <c r="P280" s="118"/>
      <c r="Q280" s="141" t="s">
        <v>14</v>
      </c>
      <c r="R280" s="127"/>
      <c r="S280" s="142"/>
    </row>
    <row r="281" spans="1:19" s="20" customFormat="1" ht="40.5" customHeight="1" thickBot="1">
      <c r="A281" s="27" t="str">
        <f>IF([1]名簿!$B$46="","",[1]名簿!$B$46)</f>
        <v/>
      </c>
      <c r="B281" s="28" t="s">
        <v>16</v>
      </c>
      <c r="C281" s="119" t="str">
        <f>IF([1]名簿!$D$46="","",[1]名簿!$D$46&amp;"　"&amp;[1]名簿!$E$46)</f>
        <v/>
      </c>
      <c r="D281" s="120"/>
      <c r="E281" s="121"/>
      <c r="F281" s="122">
        <f>確認用紙!$C$3</f>
        <v>0</v>
      </c>
      <c r="G281" s="123"/>
      <c r="H281" s="124"/>
      <c r="K281" s="21"/>
      <c r="L281" s="27" t="str">
        <f>IF([1]名簿!$B$47="","",[1]名簿!$B$47)</f>
        <v/>
      </c>
      <c r="M281" s="28" t="s">
        <v>16</v>
      </c>
      <c r="N281" s="119" t="str">
        <f>IF([1]名簿!$D$47="","",[1]名簿!$D$47&amp;"　"&amp;[1]名簿!$E$47)</f>
        <v/>
      </c>
      <c r="O281" s="120"/>
      <c r="P281" s="121"/>
      <c r="Q281" s="122">
        <f>確認用紙!$C$3</f>
        <v>0</v>
      </c>
      <c r="R281" s="123"/>
      <c r="S281" s="124"/>
    </row>
    <row r="282" spans="1:19" s="20" customFormat="1" ht="30.75" customHeight="1" thickBot="1">
      <c r="A282" s="29" t="s">
        <v>19</v>
      </c>
      <c r="B282" s="138" t="str">
        <f>IF([1]名簿!$M$46="","",[1]名簿!$M$46)</f>
        <v/>
      </c>
      <c r="C282" s="139"/>
      <c r="D282" s="30" t="s">
        <v>20</v>
      </c>
      <c r="E282" s="31"/>
      <c r="F282" s="32"/>
      <c r="G282" s="32"/>
      <c r="H282" s="33"/>
      <c r="K282" s="21"/>
      <c r="L282" s="29" t="s">
        <v>19</v>
      </c>
      <c r="M282" s="138" t="str">
        <f>IF([1]名簿!$M$47="","",[1]名簿!$M$47)</f>
        <v/>
      </c>
      <c r="N282" s="147"/>
      <c r="O282" s="30" t="s">
        <v>20</v>
      </c>
      <c r="P282" s="73"/>
      <c r="Q282" s="32"/>
      <c r="R282" s="32"/>
      <c r="S282" s="33"/>
    </row>
    <row r="283" spans="1:19" s="20" customFormat="1" ht="14.25" customHeight="1">
      <c r="A283" s="34" t="s">
        <v>21</v>
      </c>
      <c r="B283" s="35" t="s">
        <v>22</v>
      </c>
      <c r="C283" s="25"/>
      <c r="D283" s="36" t="s">
        <v>23</v>
      </c>
      <c r="E283" s="37" t="s">
        <v>24</v>
      </c>
      <c r="F283" s="127" t="s">
        <v>25</v>
      </c>
      <c r="G283" s="128"/>
      <c r="H283" s="38" t="s">
        <v>26</v>
      </c>
      <c r="K283" s="21"/>
      <c r="L283" s="34" t="s">
        <v>21</v>
      </c>
      <c r="M283" s="35" t="s">
        <v>22</v>
      </c>
      <c r="N283" s="25"/>
      <c r="O283" s="36" t="s">
        <v>23</v>
      </c>
      <c r="P283" s="37" t="s">
        <v>24</v>
      </c>
      <c r="Q283" s="127" t="s">
        <v>25</v>
      </c>
      <c r="R283" s="128"/>
      <c r="S283" s="38" t="s">
        <v>26</v>
      </c>
    </row>
    <row r="284" spans="1:19" s="20" customFormat="1" ht="30" customHeight="1">
      <c r="A284" s="39" t="s">
        <v>28</v>
      </c>
      <c r="B284" s="129"/>
      <c r="C284" s="130"/>
      <c r="D284" s="40"/>
      <c r="E284" s="131"/>
      <c r="F284" s="133"/>
      <c r="G284" s="130"/>
      <c r="H284" s="41"/>
      <c r="K284" s="21"/>
      <c r="L284" s="39" t="s">
        <v>28</v>
      </c>
      <c r="M284" s="129"/>
      <c r="N284" s="130"/>
      <c r="O284" s="40"/>
      <c r="P284" s="131"/>
      <c r="Q284" s="133"/>
      <c r="R284" s="130"/>
      <c r="S284" s="41"/>
    </row>
    <row r="285" spans="1:19" s="20" customFormat="1" ht="30" customHeight="1">
      <c r="A285" s="42"/>
      <c r="B285" s="134"/>
      <c r="C285" s="135"/>
      <c r="D285" s="43"/>
      <c r="E285" s="132"/>
      <c r="F285" s="136"/>
      <c r="G285" s="137"/>
      <c r="H285" s="44"/>
      <c r="K285" s="21"/>
      <c r="L285" s="42"/>
      <c r="M285" s="134"/>
      <c r="N285" s="135"/>
      <c r="O285" s="43"/>
      <c r="P285" s="132"/>
      <c r="Q285" s="136"/>
      <c r="R285" s="137"/>
      <c r="S285" s="44"/>
    </row>
    <row r="286" spans="1:19" s="20" customFormat="1" ht="36" customHeight="1" thickBot="1">
      <c r="A286" s="45" t="s">
        <v>33</v>
      </c>
      <c r="B286" s="46" t="s">
        <v>34</v>
      </c>
      <c r="C286" s="47"/>
      <c r="D286" s="46" t="s">
        <v>35</v>
      </c>
      <c r="E286" s="48" t="s">
        <v>36</v>
      </c>
      <c r="F286" s="46" t="s">
        <v>37</v>
      </c>
      <c r="G286" s="49" t="s">
        <v>38</v>
      </c>
      <c r="H286" s="50" t="s">
        <v>39</v>
      </c>
      <c r="K286" s="21"/>
      <c r="L286" s="45" t="s">
        <v>33</v>
      </c>
      <c r="M286" s="46" t="s">
        <v>34</v>
      </c>
      <c r="N286" s="47"/>
      <c r="O286" s="46" t="s">
        <v>35</v>
      </c>
      <c r="P286" s="48" t="s">
        <v>36</v>
      </c>
      <c r="Q286" s="46" t="s">
        <v>37</v>
      </c>
      <c r="R286" s="49" t="s">
        <v>38</v>
      </c>
      <c r="S286" s="50" t="s">
        <v>39</v>
      </c>
    </row>
    <row r="287" spans="1:19" ht="20.45" customHeight="1">
      <c r="A287" s="51"/>
      <c r="B287" s="52"/>
      <c r="C287" s="52"/>
      <c r="D287" s="52"/>
      <c r="E287" s="52"/>
      <c r="F287" s="52"/>
      <c r="G287" s="52"/>
      <c r="H287" s="53"/>
      <c r="I287" s="69"/>
      <c r="J287" s="70"/>
    </row>
    <row r="288" spans="1:19" ht="20.45" customHeight="1">
      <c r="A288" s="14" t="s">
        <v>40</v>
      </c>
      <c r="B288" s="54"/>
      <c r="C288" s="54"/>
      <c r="D288" s="54"/>
      <c r="E288" s="54"/>
      <c r="F288" s="55"/>
      <c r="G288" s="55"/>
      <c r="H288" s="56" t="s">
        <v>48</v>
      </c>
      <c r="K288" s="11"/>
      <c r="L288" s="14" t="s">
        <v>40</v>
      </c>
      <c r="M288" s="71"/>
      <c r="N288" s="71"/>
      <c r="O288" s="71"/>
      <c r="P288" s="71"/>
      <c r="Q288" s="55"/>
      <c r="R288" s="55"/>
      <c r="S288" s="56" t="s">
        <v>48</v>
      </c>
    </row>
    <row r="289" spans="1:19" ht="20.45" customHeight="1">
      <c r="A289" s="14" t="s">
        <v>42</v>
      </c>
      <c r="B289" s="54"/>
      <c r="C289" s="54"/>
      <c r="D289" s="54"/>
      <c r="E289" s="54"/>
      <c r="F289" s="55"/>
      <c r="G289" s="55"/>
      <c r="H289" s="57" t="s">
        <v>49</v>
      </c>
      <c r="K289" s="11"/>
      <c r="L289" s="14" t="s">
        <v>42</v>
      </c>
      <c r="M289" s="71"/>
      <c r="N289" s="71"/>
      <c r="O289" s="71"/>
      <c r="P289" s="71"/>
      <c r="Q289" s="55"/>
      <c r="R289" s="55"/>
      <c r="S289" s="57" t="s">
        <v>49</v>
      </c>
    </row>
    <row r="290" spans="1:19" ht="20.45" customHeight="1">
      <c r="A290" s="58" t="str">
        <f>$A$14</f>
        <v>※2018年度登録ナンバーで申し込むこと。</v>
      </c>
      <c r="B290" s="59"/>
      <c r="C290" s="59"/>
      <c r="D290" s="59"/>
      <c r="E290" s="59"/>
      <c r="F290" s="60"/>
      <c r="G290" s="60"/>
      <c r="H290" s="65" t="s">
        <v>46</v>
      </c>
      <c r="I290" s="62"/>
      <c r="J290" s="62"/>
      <c r="K290" s="63"/>
      <c r="L290" s="58" t="str">
        <f>$A$14</f>
        <v>※2018年度登録ナンバーで申し込むこと。</v>
      </c>
      <c r="M290" s="72"/>
      <c r="N290" s="72"/>
      <c r="O290" s="72"/>
      <c r="P290" s="72"/>
      <c r="Q290" s="60"/>
      <c r="R290" s="60"/>
      <c r="S290" s="65" t="s">
        <v>46</v>
      </c>
    </row>
    <row r="291" spans="1:19" ht="45" customHeight="1">
      <c r="A291" s="7" t="str">
        <f>$A$1</f>
        <v>第３１回県小学生選手権大会　２種個票</v>
      </c>
      <c r="B291" s="8"/>
      <c r="C291" s="9"/>
      <c r="D291" s="9"/>
      <c r="E291" s="9"/>
      <c r="F291" s="9"/>
      <c r="G291" s="9"/>
      <c r="H291" s="9"/>
      <c r="K291" s="11"/>
      <c r="L291" s="104"/>
      <c r="M291" s="105"/>
      <c r="N291" s="106"/>
      <c r="O291" s="7" t="str">
        <f>$A$1</f>
        <v>第３１回県小学生選手権大会　２種個票</v>
      </c>
      <c r="P291" s="106"/>
      <c r="Q291" s="106"/>
      <c r="R291" s="106"/>
      <c r="S291" s="106"/>
    </row>
    <row r="292" spans="1:19" s="17" customFormat="1" ht="16.5" customHeight="1" thickBot="1">
      <c r="A292" s="12"/>
      <c r="B292" s="13"/>
      <c r="C292" s="14"/>
      <c r="D292" s="13"/>
      <c r="E292" s="13"/>
      <c r="F292" s="15" t="s">
        <v>9</v>
      </c>
      <c r="G292" s="13"/>
      <c r="H292" s="16" t="s">
        <v>10</v>
      </c>
      <c r="K292" s="18"/>
      <c r="L292" s="12"/>
      <c r="M292" s="13"/>
      <c r="N292" s="14"/>
      <c r="O292" s="13"/>
      <c r="P292" s="13"/>
      <c r="Q292" s="15" t="s">
        <v>9</v>
      </c>
      <c r="R292" s="13"/>
      <c r="S292" s="16" t="s">
        <v>10</v>
      </c>
    </row>
    <row r="293" spans="1:19" s="20" customFormat="1" ht="45" customHeight="1" thickBot="1">
      <c r="A293" s="19" t="s">
        <v>11</v>
      </c>
      <c r="B293" s="113" t="str">
        <f>IF([1]名簿!$U$48="","",[1]名簿!$U$48)</f>
        <v/>
      </c>
      <c r="C293" s="114"/>
      <c r="D293" s="114"/>
      <c r="E293" s="114"/>
      <c r="F293" s="114"/>
      <c r="G293" s="114"/>
      <c r="H293" s="115"/>
      <c r="K293" s="21"/>
      <c r="L293" s="19" t="s">
        <v>11</v>
      </c>
      <c r="M293" s="113" t="str">
        <f>IF([1]名簿!$U$36="","",[1]名簿!$U$36)</f>
        <v/>
      </c>
      <c r="N293" s="114"/>
      <c r="O293" s="114"/>
      <c r="P293" s="114"/>
      <c r="Q293" s="114"/>
      <c r="R293" s="114"/>
      <c r="S293" s="115"/>
    </row>
    <row r="294" spans="1:19" s="20" customFormat="1" ht="15" customHeight="1">
      <c r="A294" s="22" t="s">
        <v>8</v>
      </c>
      <c r="B294" s="23" t="s">
        <v>13</v>
      </c>
      <c r="C294" s="116" t="str">
        <f>IF([1]名簿!$J$48="","",[1]名簿!$J$48&amp;"　"&amp;[1]名簿!$K$48)</f>
        <v/>
      </c>
      <c r="D294" s="117"/>
      <c r="E294" s="118"/>
      <c r="F294" s="24" t="s">
        <v>14</v>
      </c>
      <c r="G294" s="25"/>
      <c r="H294" s="26"/>
      <c r="K294" s="21"/>
      <c r="L294" s="22" t="s">
        <v>8</v>
      </c>
      <c r="M294" s="23" t="s">
        <v>13</v>
      </c>
      <c r="N294" s="86" t="str">
        <f>IF([1]名簿!$J$36="","",[1]名簿!$J$36&amp;"　"&amp;[1]名簿!$K$36)</f>
        <v/>
      </c>
      <c r="O294" s="87"/>
      <c r="P294" s="88"/>
      <c r="Q294" s="89" t="s">
        <v>14</v>
      </c>
      <c r="R294" s="81"/>
      <c r="S294" s="90"/>
    </row>
    <row r="295" spans="1:19" s="20" customFormat="1" ht="40.5" customHeight="1" thickBot="1">
      <c r="A295" s="27" t="str">
        <f>IF([1]名簿!$B$48="","",[1]名簿!$B$48)</f>
        <v/>
      </c>
      <c r="B295" s="28" t="s">
        <v>16</v>
      </c>
      <c r="C295" s="119" t="str">
        <f>IF([1]名簿!$D$48="","",[1]名簿!$D$48&amp;"　"&amp;[1]名簿!$E$48)</f>
        <v/>
      </c>
      <c r="D295" s="120"/>
      <c r="E295" s="121"/>
      <c r="F295" s="122">
        <f>確認用紙!$C$3</f>
        <v>0</v>
      </c>
      <c r="G295" s="123"/>
      <c r="H295" s="124"/>
      <c r="K295" s="21"/>
      <c r="L295" s="27" t="str">
        <f>IF([1]名簿!$B$36="","",[1]名簿!$B$36)</f>
        <v/>
      </c>
      <c r="M295" s="28" t="s">
        <v>16</v>
      </c>
      <c r="N295" s="91" t="str">
        <f>IF([1]名簿!$D$36="","",[1]名簿!$D$36&amp;"　"&amp;[1]名簿!$E$36)</f>
        <v/>
      </c>
      <c r="O295" s="92"/>
      <c r="P295" s="93"/>
      <c r="Q295" s="76">
        <f>確認用紙!$C$3</f>
        <v>0</v>
      </c>
      <c r="R295" s="77"/>
      <c r="S295" s="78"/>
    </row>
    <row r="296" spans="1:19" s="20" customFormat="1" ht="30.75" customHeight="1" thickBot="1">
      <c r="A296" s="29" t="s">
        <v>19</v>
      </c>
      <c r="B296" s="138" t="str">
        <f>IF([1]名簿!$M$48="","",[1]名簿!$M$48)</f>
        <v/>
      </c>
      <c r="C296" s="139"/>
      <c r="D296" s="30" t="s">
        <v>20</v>
      </c>
      <c r="E296" s="31"/>
      <c r="F296" s="32"/>
      <c r="G296" s="32"/>
      <c r="H296" s="33"/>
      <c r="K296" s="21"/>
      <c r="L296" s="29" t="s">
        <v>19</v>
      </c>
      <c r="M296" s="79" t="str">
        <f>IF([1]名簿!$M$36="","",[1]名簿!$M$36)</f>
        <v/>
      </c>
      <c r="N296" s="80"/>
      <c r="O296" s="30" t="s">
        <v>20</v>
      </c>
      <c r="P296" s="73"/>
      <c r="Q296" s="32"/>
      <c r="R296" s="32"/>
      <c r="S296" s="33"/>
    </row>
    <row r="297" spans="1:19" s="20" customFormat="1" ht="14.25" customHeight="1">
      <c r="A297" s="34" t="s">
        <v>21</v>
      </c>
      <c r="B297" s="35" t="s">
        <v>22</v>
      </c>
      <c r="C297" s="25"/>
      <c r="D297" s="36" t="s">
        <v>23</v>
      </c>
      <c r="E297" s="37" t="s">
        <v>24</v>
      </c>
      <c r="F297" s="127" t="s">
        <v>25</v>
      </c>
      <c r="G297" s="128"/>
      <c r="H297" s="38" t="s">
        <v>26</v>
      </c>
      <c r="K297" s="21"/>
      <c r="L297" s="34" t="s">
        <v>21</v>
      </c>
      <c r="M297" s="36" t="s">
        <v>22</v>
      </c>
      <c r="N297" s="81"/>
      <c r="O297" s="36" t="s">
        <v>23</v>
      </c>
      <c r="P297" s="37" t="s">
        <v>24</v>
      </c>
      <c r="Q297" s="98" t="s">
        <v>25</v>
      </c>
      <c r="R297" s="82"/>
      <c r="S297" s="38" t="s">
        <v>26</v>
      </c>
    </row>
    <row r="298" spans="1:19" s="20" customFormat="1" ht="30" customHeight="1">
      <c r="A298" s="39" t="s">
        <v>28</v>
      </c>
      <c r="B298" s="129"/>
      <c r="C298" s="130"/>
      <c r="D298" s="40"/>
      <c r="E298" s="131"/>
      <c r="F298" s="133"/>
      <c r="G298" s="130"/>
      <c r="H298" s="41"/>
      <c r="K298" s="21"/>
      <c r="L298" s="39" t="s">
        <v>28</v>
      </c>
      <c r="M298" s="83"/>
      <c r="N298" s="74"/>
      <c r="O298" s="40"/>
      <c r="P298" s="84"/>
      <c r="Q298" s="83"/>
      <c r="R298" s="74"/>
      <c r="S298" s="41"/>
    </row>
    <row r="299" spans="1:19" s="20" customFormat="1" ht="30" customHeight="1">
      <c r="A299" s="42"/>
      <c r="B299" s="134"/>
      <c r="C299" s="135"/>
      <c r="D299" s="43"/>
      <c r="E299" s="132"/>
      <c r="F299" s="136"/>
      <c r="G299" s="137"/>
      <c r="H299" s="44"/>
      <c r="K299" s="21"/>
      <c r="L299" s="42"/>
      <c r="M299" s="97"/>
      <c r="N299" s="75"/>
      <c r="O299" s="85"/>
      <c r="P299" s="85"/>
      <c r="Q299" s="97"/>
      <c r="R299" s="75"/>
      <c r="S299" s="44"/>
    </row>
    <row r="300" spans="1:19" s="20" customFormat="1" ht="36" customHeight="1" thickBot="1">
      <c r="A300" s="45" t="s">
        <v>33</v>
      </c>
      <c r="B300" s="46" t="s">
        <v>34</v>
      </c>
      <c r="C300" s="47"/>
      <c r="D300" s="46" t="s">
        <v>35</v>
      </c>
      <c r="E300" s="48" t="s">
        <v>36</v>
      </c>
      <c r="F300" s="46" t="s">
        <v>37</v>
      </c>
      <c r="G300" s="49" t="s">
        <v>38</v>
      </c>
      <c r="H300" s="50" t="s">
        <v>39</v>
      </c>
      <c r="K300" s="21"/>
      <c r="L300" s="45" t="s">
        <v>33</v>
      </c>
      <c r="M300" s="46" t="s">
        <v>34</v>
      </c>
      <c r="N300" s="47"/>
      <c r="O300" s="46" t="s">
        <v>35</v>
      </c>
      <c r="P300" s="48" t="s">
        <v>36</v>
      </c>
      <c r="Q300" s="46" t="s">
        <v>37</v>
      </c>
      <c r="R300" s="49" t="s">
        <v>38</v>
      </c>
      <c r="S300" s="50" t="s">
        <v>39</v>
      </c>
    </row>
    <row r="301" spans="1:19" ht="20.45" customHeight="1">
      <c r="A301" s="51"/>
      <c r="B301" s="52"/>
      <c r="C301" s="52"/>
      <c r="D301" s="52"/>
      <c r="E301" s="52"/>
      <c r="F301" s="52"/>
      <c r="G301" s="52"/>
      <c r="H301" s="53"/>
      <c r="K301" s="11"/>
      <c r="L301" s="51"/>
      <c r="M301" s="52"/>
      <c r="N301" s="52"/>
      <c r="O301" s="52"/>
      <c r="P301" s="52"/>
      <c r="Q301" s="52"/>
      <c r="R301" s="52"/>
      <c r="S301" s="53"/>
    </row>
    <row r="302" spans="1:19" ht="20.45" customHeight="1">
      <c r="A302" s="14" t="s">
        <v>40</v>
      </c>
      <c r="B302" s="54"/>
      <c r="C302" s="54"/>
      <c r="D302" s="54"/>
      <c r="E302" s="54"/>
      <c r="F302" s="55"/>
      <c r="G302" s="55"/>
      <c r="H302" s="56" t="s">
        <v>48</v>
      </c>
      <c r="K302" s="11"/>
      <c r="L302" s="14" t="s">
        <v>40</v>
      </c>
      <c r="M302" s="54"/>
      <c r="N302" s="54"/>
      <c r="O302" s="54"/>
      <c r="P302" s="54"/>
      <c r="Q302" s="55"/>
      <c r="R302" s="55"/>
      <c r="S302" s="56" t="s">
        <v>48</v>
      </c>
    </row>
    <row r="303" spans="1:19" ht="20.45" customHeight="1">
      <c r="A303" s="14" t="s">
        <v>42</v>
      </c>
      <c r="B303" s="54"/>
      <c r="C303" s="54"/>
      <c r="D303" s="54"/>
      <c r="E303" s="54"/>
      <c r="F303" s="55"/>
      <c r="G303" s="55"/>
      <c r="H303" s="57" t="s">
        <v>49</v>
      </c>
      <c r="K303" s="11"/>
      <c r="L303" s="14" t="s">
        <v>42</v>
      </c>
      <c r="M303" s="54"/>
      <c r="N303" s="54"/>
      <c r="O303" s="54"/>
      <c r="P303" s="54"/>
      <c r="Q303" s="55"/>
      <c r="R303" s="55"/>
      <c r="S303" s="57" t="s">
        <v>49</v>
      </c>
    </row>
    <row r="304" spans="1:19" ht="20.45" customHeight="1">
      <c r="A304" s="58" t="str">
        <f>$A$14</f>
        <v>※2018年度登録ナンバーで申し込むこと。</v>
      </c>
      <c r="B304" s="59"/>
      <c r="C304" s="59"/>
      <c r="D304" s="59"/>
      <c r="E304" s="59"/>
      <c r="F304" s="60"/>
      <c r="G304" s="60"/>
      <c r="H304" s="61" t="s">
        <v>45</v>
      </c>
      <c r="I304" s="62"/>
      <c r="J304" s="62"/>
      <c r="K304" s="63"/>
      <c r="L304" s="58" t="str">
        <f>$A$14</f>
        <v>※2018年度登録ナンバーで申し込むこと。</v>
      </c>
      <c r="M304" s="59"/>
      <c r="N304" s="59"/>
      <c r="O304" s="59"/>
      <c r="P304" s="59"/>
      <c r="Q304" s="60"/>
      <c r="R304" s="60"/>
      <c r="S304" s="61" t="s">
        <v>45</v>
      </c>
    </row>
    <row r="305" spans="1:19" ht="36.75" customHeight="1">
      <c r="K305" s="11"/>
    </row>
    <row r="306" spans="1:19" ht="45" customHeight="1">
      <c r="A306" s="7" t="str">
        <f>$A$1</f>
        <v>第３１回県小学生選手権大会　２種個票</v>
      </c>
      <c r="B306" s="8"/>
      <c r="C306" s="9"/>
      <c r="D306" s="9"/>
      <c r="E306" s="9"/>
      <c r="F306" s="9"/>
      <c r="G306" s="9"/>
      <c r="H306" s="9"/>
      <c r="K306" s="11"/>
      <c r="L306" s="7"/>
      <c r="M306" s="105"/>
      <c r="N306" s="106"/>
      <c r="O306" s="7" t="str">
        <f>$A$1</f>
        <v>第３１回県小学生選手権大会　２種個票</v>
      </c>
      <c r="P306" s="106"/>
      <c r="Q306" s="106"/>
      <c r="R306" s="106"/>
      <c r="S306" s="106"/>
    </row>
    <row r="307" spans="1:19" s="17" customFormat="1" ht="16.5" customHeight="1" thickBot="1">
      <c r="A307" s="12"/>
      <c r="B307" s="13"/>
      <c r="C307" s="14"/>
      <c r="D307" s="13"/>
      <c r="E307" s="13"/>
      <c r="F307" s="15" t="s">
        <v>9</v>
      </c>
      <c r="G307" s="13"/>
      <c r="H307" s="16" t="s">
        <v>10</v>
      </c>
      <c r="K307" s="18"/>
      <c r="L307" s="12"/>
      <c r="M307" s="13"/>
      <c r="N307" s="14"/>
      <c r="O307" s="13"/>
      <c r="P307" s="13"/>
      <c r="Q307" s="15" t="s">
        <v>9</v>
      </c>
      <c r="R307" s="13"/>
      <c r="S307" s="16" t="s">
        <v>10</v>
      </c>
    </row>
    <row r="308" spans="1:19" s="20" customFormat="1" ht="45" customHeight="1" thickBot="1">
      <c r="A308" s="19" t="s">
        <v>11</v>
      </c>
      <c r="B308" s="113" t="str">
        <f>IF([1]名簿!$U$50="","",[1]名簿!$U$50)</f>
        <v/>
      </c>
      <c r="C308" s="114"/>
      <c r="D308" s="114"/>
      <c r="E308" s="114"/>
      <c r="F308" s="114"/>
      <c r="G308" s="114"/>
      <c r="H308" s="115"/>
      <c r="K308" s="21"/>
      <c r="L308" s="19" t="s">
        <v>11</v>
      </c>
      <c r="M308" s="94" t="str">
        <f>IF([1]名簿!$U$38="","",[1]名簿!$U$38)</f>
        <v/>
      </c>
      <c r="N308" s="95"/>
      <c r="O308" s="95"/>
      <c r="P308" s="95"/>
      <c r="Q308" s="95"/>
      <c r="R308" s="95"/>
      <c r="S308" s="96"/>
    </row>
    <row r="309" spans="1:19" s="20" customFormat="1" ht="15" customHeight="1">
      <c r="A309" s="22" t="s">
        <v>8</v>
      </c>
      <c r="B309" s="23" t="s">
        <v>13</v>
      </c>
      <c r="C309" s="116" t="str">
        <f>IF([1]名簿!$J$50="","",[1]名簿!$J$50&amp;"　"&amp;[1]名簿!$K$50)</f>
        <v/>
      </c>
      <c r="D309" s="117"/>
      <c r="E309" s="118"/>
      <c r="F309" s="24" t="s">
        <v>14</v>
      </c>
      <c r="G309" s="25"/>
      <c r="H309" s="26"/>
      <c r="K309" s="21"/>
      <c r="L309" s="22" t="s">
        <v>8</v>
      </c>
      <c r="M309" s="23" t="s">
        <v>13</v>
      </c>
      <c r="N309" s="86" t="str">
        <f>IF([1]名簿!$J$38="","",[1]名簿!$J$38&amp;"　"&amp;[1]名簿!$K$38)</f>
        <v/>
      </c>
      <c r="O309" s="87"/>
      <c r="P309" s="88"/>
      <c r="Q309" s="89" t="s">
        <v>14</v>
      </c>
      <c r="R309" s="81"/>
      <c r="S309" s="90"/>
    </row>
    <row r="310" spans="1:19" s="20" customFormat="1" ht="40.5" customHeight="1" thickBot="1">
      <c r="A310" s="27" t="str">
        <f>IF([1]名簿!$B$50="","",[1]名簿!$B$50)</f>
        <v/>
      </c>
      <c r="B310" s="28" t="s">
        <v>16</v>
      </c>
      <c r="C310" s="119" t="str">
        <f>IF([1]名簿!$D$50="","",[1]名簿!$D$50&amp;"　"&amp;[1]名簿!$E$50)</f>
        <v/>
      </c>
      <c r="D310" s="120"/>
      <c r="E310" s="121"/>
      <c r="F310" s="122">
        <f>確認用紙!$C$3</f>
        <v>0</v>
      </c>
      <c r="G310" s="123"/>
      <c r="H310" s="124"/>
      <c r="K310" s="21"/>
      <c r="L310" s="27" t="str">
        <f>IF([1]名簿!$B$38="","",[1]名簿!$B$38)</f>
        <v/>
      </c>
      <c r="M310" s="28" t="s">
        <v>16</v>
      </c>
      <c r="N310" s="91" t="str">
        <f>IF([1]名簿!$D$38="","",[1]名簿!$D$38&amp;"　"&amp;[1]名簿!$E$38)</f>
        <v/>
      </c>
      <c r="O310" s="92"/>
      <c r="P310" s="93"/>
      <c r="Q310" s="76">
        <f>確認用紙!$C$3</f>
        <v>0</v>
      </c>
      <c r="R310" s="77"/>
      <c r="S310" s="78"/>
    </row>
    <row r="311" spans="1:19" s="20" customFormat="1" ht="30.75" customHeight="1" thickBot="1">
      <c r="A311" s="29" t="s">
        <v>19</v>
      </c>
      <c r="B311" s="138" t="str">
        <f>IF([1]名簿!$M$50="","",[1]名簿!$M$50)</f>
        <v/>
      </c>
      <c r="C311" s="139"/>
      <c r="D311" s="30" t="s">
        <v>20</v>
      </c>
      <c r="E311" s="31"/>
      <c r="F311" s="32"/>
      <c r="G311" s="32"/>
      <c r="H311" s="33"/>
      <c r="K311" s="21"/>
      <c r="L311" s="29" t="s">
        <v>19</v>
      </c>
      <c r="M311" s="79" t="str">
        <f>IF([1]名簿!$M$38="","",[1]名簿!$M$38)</f>
        <v/>
      </c>
      <c r="N311" s="80"/>
      <c r="O311" s="30" t="s">
        <v>20</v>
      </c>
      <c r="P311" s="73"/>
      <c r="Q311" s="32"/>
      <c r="R311" s="32"/>
      <c r="S311" s="33"/>
    </row>
    <row r="312" spans="1:19" s="20" customFormat="1" ht="14.25" customHeight="1">
      <c r="A312" s="34" t="s">
        <v>21</v>
      </c>
      <c r="B312" s="35" t="s">
        <v>22</v>
      </c>
      <c r="C312" s="25"/>
      <c r="D312" s="36" t="s">
        <v>23</v>
      </c>
      <c r="E312" s="37" t="s">
        <v>24</v>
      </c>
      <c r="F312" s="127" t="s">
        <v>25</v>
      </c>
      <c r="G312" s="128"/>
      <c r="H312" s="38" t="s">
        <v>26</v>
      </c>
      <c r="K312" s="21"/>
      <c r="L312" s="34" t="s">
        <v>21</v>
      </c>
      <c r="M312" s="36" t="s">
        <v>22</v>
      </c>
      <c r="N312" s="81"/>
      <c r="O312" s="36" t="s">
        <v>23</v>
      </c>
      <c r="P312" s="37" t="s">
        <v>24</v>
      </c>
      <c r="Q312" s="98" t="s">
        <v>25</v>
      </c>
      <c r="R312" s="82"/>
      <c r="S312" s="38" t="s">
        <v>26</v>
      </c>
    </row>
    <row r="313" spans="1:19" s="20" customFormat="1" ht="30" customHeight="1">
      <c r="A313" s="39" t="s">
        <v>28</v>
      </c>
      <c r="B313" s="129"/>
      <c r="C313" s="130"/>
      <c r="D313" s="40"/>
      <c r="E313" s="131"/>
      <c r="F313" s="133"/>
      <c r="G313" s="130"/>
      <c r="H313" s="41"/>
      <c r="K313" s="21"/>
      <c r="L313" s="39" t="s">
        <v>28</v>
      </c>
      <c r="M313" s="83"/>
      <c r="N313" s="74"/>
      <c r="O313" s="40"/>
      <c r="P313" s="84"/>
      <c r="Q313" s="83"/>
      <c r="R313" s="74"/>
      <c r="S313" s="41"/>
    </row>
    <row r="314" spans="1:19" s="20" customFormat="1" ht="30" customHeight="1">
      <c r="A314" s="42"/>
      <c r="B314" s="134"/>
      <c r="C314" s="135"/>
      <c r="D314" s="43"/>
      <c r="E314" s="132"/>
      <c r="F314" s="136"/>
      <c r="G314" s="137"/>
      <c r="H314" s="44"/>
      <c r="K314" s="21"/>
      <c r="L314" s="42"/>
      <c r="M314" s="97"/>
      <c r="N314" s="75"/>
      <c r="O314" s="85"/>
      <c r="P314" s="85"/>
      <c r="Q314" s="97"/>
      <c r="R314" s="75"/>
      <c r="S314" s="44"/>
    </row>
    <row r="315" spans="1:19" s="20" customFormat="1" ht="36" customHeight="1" thickBot="1">
      <c r="A315" s="45" t="s">
        <v>33</v>
      </c>
      <c r="B315" s="46" t="s">
        <v>34</v>
      </c>
      <c r="C315" s="47"/>
      <c r="D315" s="46" t="s">
        <v>35</v>
      </c>
      <c r="E315" s="48" t="s">
        <v>36</v>
      </c>
      <c r="F315" s="46" t="s">
        <v>37</v>
      </c>
      <c r="G315" s="49" t="s">
        <v>38</v>
      </c>
      <c r="H315" s="50" t="s">
        <v>39</v>
      </c>
      <c r="K315" s="21"/>
      <c r="L315" s="45" t="s">
        <v>33</v>
      </c>
      <c r="M315" s="46" t="s">
        <v>34</v>
      </c>
      <c r="N315" s="47"/>
      <c r="O315" s="46" t="s">
        <v>35</v>
      </c>
      <c r="P315" s="48" t="s">
        <v>36</v>
      </c>
      <c r="Q315" s="46" t="s">
        <v>37</v>
      </c>
      <c r="R315" s="49" t="s">
        <v>38</v>
      </c>
      <c r="S315" s="50" t="s">
        <v>39</v>
      </c>
    </row>
    <row r="316" spans="1:19" ht="20.45" customHeight="1">
      <c r="A316" s="51"/>
      <c r="B316" s="52"/>
      <c r="C316" s="52"/>
      <c r="D316" s="52"/>
      <c r="E316" s="52"/>
      <c r="F316" s="52"/>
      <c r="G316" s="52"/>
      <c r="H316" s="53"/>
      <c r="I316" s="69"/>
      <c r="J316" s="70"/>
      <c r="L316" s="51"/>
      <c r="M316" s="52"/>
      <c r="N316" s="52"/>
      <c r="O316" s="52"/>
      <c r="P316" s="52"/>
      <c r="Q316" s="52"/>
      <c r="R316" s="52"/>
      <c r="S316" s="53"/>
    </row>
    <row r="317" spans="1:19" ht="20.45" customHeight="1">
      <c r="A317" s="14" t="s">
        <v>40</v>
      </c>
      <c r="B317" s="54"/>
      <c r="C317" s="54"/>
      <c r="D317" s="54"/>
      <c r="E317" s="54"/>
      <c r="F317" s="55"/>
      <c r="G317" s="55"/>
      <c r="H317" s="56" t="s">
        <v>48</v>
      </c>
      <c r="K317" s="11"/>
      <c r="L317" s="14" t="s">
        <v>40</v>
      </c>
      <c r="M317" s="54"/>
      <c r="N317" s="54"/>
      <c r="O317" s="54"/>
      <c r="P317" s="54"/>
      <c r="Q317" s="55"/>
      <c r="R317" s="55"/>
      <c r="S317" s="56" t="s">
        <v>48</v>
      </c>
    </row>
    <row r="318" spans="1:19" ht="20.45" customHeight="1">
      <c r="A318" s="14" t="s">
        <v>42</v>
      </c>
      <c r="B318" s="54"/>
      <c r="C318" s="54"/>
      <c r="D318" s="54"/>
      <c r="E318" s="54"/>
      <c r="F318" s="55"/>
      <c r="G318" s="55"/>
      <c r="H318" s="57" t="s">
        <v>49</v>
      </c>
      <c r="K318" s="11"/>
      <c r="L318" s="14" t="s">
        <v>42</v>
      </c>
      <c r="M318" s="54"/>
      <c r="N318" s="54"/>
      <c r="O318" s="54"/>
      <c r="P318" s="54"/>
      <c r="Q318" s="55"/>
      <c r="R318" s="55"/>
      <c r="S318" s="57" t="s">
        <v>49</v>
      </c>
    </row>
    <row r="319" spans="1:19" ht="20.45" customHeight="1">
      <c r="A319" s="58" t="str">
        <f>$A$14</f>
        <v>※2018年度登録ナンバーで申し込むこと。</v>
      </c>
      <c r="B319" s="59"/>
      <c r="C319" s="59"/>
      <c r="D319" s="59"/>
      <c r="E319" s="59"/>
      <c r="F319" s="60"/>
      <c r="G319" s="60"/>
      <c r="H319" s="65" t="s">
        <v>46</v>
      </c>
      <c r="I319" s="62"/>
      <c r="J319" s="62"/>
      <c r="K319" s="63"/>
      <c r="L319" s="58" t="str">
        <f>$A$14</f>
        <v>※2018年度登録ナンバーで申し込むこと。</v>
      </c>
      <c r="M319" s="59"/>
      <c r="N319" s="59"/>
      <c r="O319" s="59"/>
      <c r="P319" s="59"/>
      <c r="Q319" s="60"/>
      <c r="R319" s="60"/>
      <c r="S319" s="65" t="s">
        <v>46</v>
      </c>
    </row>
    <row r="320" spans="1:19" ht="45" customHeight="1">
      <c r="A320" s="104"/>
      <c r="B320" s="105"/>
      <c r="C320" s="106"/>
      <c r="D320" s="7" t="str">
        <f>$A$1</f>
        <v>第３１回県小学生選手権大会　２種個票</v>
      </c>
      <c r="E320" s="106"/>
      <c r="F320" s="106"/>
      <c r="G320" s="106"/>
      <c r="H320" s="106"/>
      <c r="K320" s="11"/>
      <c r="L320" s="104"/>
      <c r="M320" s="105"/>
      <c r="N320" s="106"/>
      <c r="O320" s="7" t="str">
        <f>$A$1</f>
        <v>第３１回県小学生選手権大会　２種個票</v>
      </c>
      <c r="P320" s="106"/>
      <c r="Q320" s="106"/>
      <c r="R320" s="106"/>
      <c r="S320" s="106"/>
    </row>
    <row r="321" spans="1:19" s="17" customFormat="1" ht="16.5" customHeight="1" thickBot="1">
      <c r="A321" s="12"/>
      <c r="B321" s="13"/>
      <c r="C321" s="14"/>
      <c r="D321" s="13"/>
      <c r="E321" s="13"/>
      <c r="F321" s="15" t="s">
        <v>9</v>
      </c>
      <c r="G321" s="13"/>
      <c r="H321" s="16" t="s">
        <v>10</v>
      </c>
      <c r="K321" s="18"/>
      <c r="L321" s="12"/>
      <c r="M321" s="13"/>
      <c r="N321" s="14"/>
      <c r="O321" s="13"/>
      <c r="P321" s="13"/>
      <c r="Q321" s="15" t="s">
        <v>9</v>
      </c>
      <c r="R321" s="13"/>
      <c r="S321" s="16" t="s">
        <v>10</v>
      </c>
    </row>
    <row r="322" spans="1:19" s="20" customFormat="1" ht="45" customHeight="1" thickBot="1">
      <c r="A322" s="19" t="s">
        <v>11</v>
      </c>
      <c r="B322" s="94" t="str">
        <f>IF([1]名簿!$U$36="","",[1]名簿!$U$36)</f>
        <v/>
      </c>
      <c r="C322" s="95"/>
      <c r="D322" s="95"/>
      <c r="E322" s="95"/>
      <c r="F322" s="95"/>
      <c r="G322" s="95"/>
      <c r="H322" s="96"/>
      <c r="K322" s="21"/>
      <c r="L322" s="19" t="s">
        <v>11</v>
      </c>
      <c r="M322" s="94" t="str">
        <f>IF([1]名簿!$U$36="","",[1]名簿!$U$36)</f>
        <v/>
      </c>
      <c r="N322" s="95"/>
      <c r="O322" s="95"/>
      <c r="P322" s="95"/>
      <c r="Q322" s="95"/>
      <c r="R322" s="95"/>
      <c r="S322" s="96"/>
    </row>
    <row r="323" spans="1:19" s="20" customFormat="1" ht="15" customHeight="1">
      <c r="A323" s="22" t="s">
        <v>8</v>
      </c>
      <c r="B323" s="23" t="s">
        <v>13</v>
      </c>
      <c r="C323" s="86" t="str">
        <f>IF([1]名簿!$J$36="","",[1]名簿!$J$36&amp;"　"&amp;[1]名簿!$K$36)</f>
        <v/>
      </c>
      <c r="D323" s="87"/>
      <c r="E323" s="88"/>
      <c r="F323" s="89" t="s">
        <v>14</v>
      </c>
      <c r="G323" s="81"/>
      <c r="H323" s="90"/>
      <c r="K323" s="21"/>
      <c r="L323" s="22" t="s">
        <v>8</v>
      </c>
      <c r="M323" s="23" t="s">
        <v>13</v>
      </c>
      <c r="N323" s="86" t="str">
        <f>IF([1]名簿!$J$36="","",[1]名簿!$J$36&amp;"　"&amp;[1]名簿!$K$36)</f>
        <v/>
      </c>
      <c r="O323" s="87"/>
      <c r="P323" s="88"/>
      <c r="Q323" s="89" t="s">
        <v>14</v>
      </c>
      <c r="R323" s="81"/>
      <c r="S323" s="90"/>
    </row>
    <row r="324" spans="1:19" s="20" customFormat="1" ht="40.5" customHeight="1" thickBot="1">
      <c r="A324" s="27" t="str">
        <f>IF([1]名簿!$B$36="","",[1]名簿!$B$36)</f>
        <v/>
      </c>
      <c r="B324" s="28" t="s">
        <v>16</v>
      </c>
      <c r="C324" s="91" t="str">
        <f>IF([1]名簿!$D$36="","",[1]名簿!$D$36&amp;"　"&amp;[1]名簿!$E$36)</f>
        <v/>
      </c>
      <c r="D324" s="92"/>
      <c r="E324" s="93"/>
      <c r="F324" s="76">
        <f>確認用紙!$C$3</f>
        <v>0</v>
      </c>
      <c r="G324" s="77"/>
      <c r="H324" s="78"/>
      <c r="K324" s="21"/>
      <c r="L324" s="27" t="str">
        <f>IF([1]名簿!$B$36="","",[1]名簿!$B$36)</f>
        <v/>
      </c>
      <c r="M324" s="28" t="s">
        <v>16</v>
      </c>
      <c r="N324" s="91" t="str">
        <f>IF([1]名簿!$D$36="","",[1]名簿!$D$36&amp;"　"&amp;[1]名簿!$E$36)</f>
        <v/>
      </c>
      <c r="O324" s="92"/>
      <c r="P324" s="93"/>
      <c r="Q324" s="76">
        <f>確認用紙!$C$3</f>
        <v>0</v>
      </c>
      <c r="R324" s="77"/>
      <c r="S324" s="78"/>
    </row>
    <row r="325" spans="1:19" s="20" customFormat="1" ht="30.75" customHeight="1" thickBot="1">
      <c r="A325" s="29" t="s">
        <v>19</v>
      </c>
      <c r="B325" s="79" t="str">
        <f>IF([1]名簿!$M$36="","",[1]名簿!$M$36)</f>
        <v/>
      </c>
      <c r="C325" s="80"/>
      <c r="D325" s="30" t="s">
        <v>20</v>
      </c>
      <c r="E325" s="73"/>
      <c r="F325" s="32"/>
      <c r="G325" s="32"/>
      <c r="H325" s="33"/>
      <c r="K325" s="21"/>
      <c r="L325" s="29" t="s">
        <v>19</v>
      </c>
      <c r="M325" s="79" t="str">
        <f>IF([1]名簿!$M$36="","",[1]名簿!$M$36)</f>
        <v/>
      </c>
      <c r="N325" s="80"/>
      <c r="O325" s="30" t="s">
        <v>20</v>
      </c>
      <c r="P325" s="73"/>
      <c r="Q325" s="32"/>
      <c r="R325" s="32"/>
      <c r="S325" s="33"/>
    </row>
    <row r="326" spans="1:19" s="20" customFormat="1" ht="14.25" customHeight="1">
      <c r="A326" s="34" t="s">
        <v>21</v>
      </c>
      <c r="B326" s="36" t="s">
        <v>22</v>
      </c>
      <c r="C326" s="81"/>
      <c r="D326" s="36" t="s">
        <v>23</v>
      </c>
      <c r="E326" s="37" t="s">
        <v>24</v>
      </c>
      <c r="F326" s="98" t="s">
        <v>25</v>
      </c>
      <c r="G326" s="82"/>
      <c r="H326" s="38" t="s">
        <v>26</v>
      </c>
      <c r="K326" s="21"/>
      <c r="L326" s="34" t="s">
        <v>21</v>
      </c>
      <c r="M326" s="36" t="s">
        <v>22</v>
      </c>
      <c r="N326" s="81"/>
      <c r="O326" s="36" t="s">
        <v>23</v>
      </c>
      <c r="P326" s="37" t="s">
        <v>24</v>
      </c>
      <c r="Q326" s="98" t="s">
        <v>25</v>
      </c>
      <c r="R326" s="82"/>
      <c r="S326" s="38" t="s">
        <v>26</v>
      </c>
    </row>
    <row r="327" spans="1:19" s="20" customFormat="1" ht="30" customHeight="1">
      <c r="A327" s="39" t="s">
        <v>28</v>
      </c>
      <c r="B327" s="83"/>
      <c r="C327" s="74"/>
      <c r="D327" s="40"/>
      <c r="E327" s="84"/>
      <c r="F327" s="83"/>
      <c r="G327" s="74"/>
      <c r="H327" s="41"/>
      <c r="K327" s="21"/>
      <c r="L327" s="39" t="s">
        <v>28</v>
      </c>
      <c r="M327" s="83"/>
      <c r="N327" s="74"/>
      <c r="O327" s="40"/>
      <c r="P327" s="84"/>
      <c r="Q327" s="83"/>
      <c r="R327" s="74"/>
      <c r="S327" s="41"/>
    </row>
    <row r="328" spans="1:19" s="20" customFormat="1" ht="30" customHeight="1">
      <c r="A328" s="42"/>
      <c r="B328" s="97"/>
      <c r="C328" s="75"/>
      <c r="D328" s="85"/>
      <c r="E328" s="85"/>
      <c r="F328" s="97"/>
      <c r="G328" s="75"/>
      <c r="H328" s="44"/>
      <c r="K328" s="21"/>
      <c r="L328" s="42"/>
      <c r="M328" s="97"/>
      <c r="N328" s="75"/>
      <c r="O328" s="85"/>
      <c r="P328" s="85"/>
      <c r="Q328" s="97"/>
      <c r="R328" s="75"/>
      <c r="S328" s="44"/>
    </row>
    <row r="329" spans="1:19" s="20" customFormat="1" ht="36" customHeight="1" thickBot="1">
      <c r="A329" s="45" t="s">
        <v>33</v>
      </c>
      <c r="B329" s="46" t="s">
        <v>34</v>
      </c>
      <c r="C329" s="47"/>
      <c r="D329" s="46" t="s">
        <v>35</v>
      </c>
      <c r="E329" s="48" t="s">
        <v>36</v>
      </c>
      <c r="F329" s="46" t="s">
        <v>37</v>
      </c>
      <c r="G329" s="49" t="s">
        <v>38</v>
      </c>
      <c r="H329" s="50" t="s">
        <v>39</v>
      </c>
      <c r="K329" s="21"/>
      <c r="L329" s="45" t="s">
        <v>33</v>
      </c>
      <c r="M329" s="46" t="s">
        <v>34</v>
      </c>
      <c r="N329" s="47"/>
      <c r="O329" s="46" t="s">
        <v>35</v>
      </c>
      <c r="P329" s="48" t="s">
        <v>36</v>
      </c>
      <c r="Q329" s="46" t="s">
        <v>37</v>
      </c>
      <c r="R329" s="49" t="s">
        <v>38</v>
      </c>
      <c r="S329" s="50" t="s">
        <v>39</v>
      </c>
    </row>
    <row r="330" spans="1:19" ht="20.45" customHeight="1">
      <c r="A330" s="51"/>
      <c r="B330" s="52"/>
      <c r="C330" s="52"/>
      <c r="D330" s="52"/>
      <c r="E330" s="52"/>
      <c r="F330" s="52"/>
      <c r="G330" s="52"/>
      <c r="H330" s="53"/>
      <c r="K330" s="11"/>
      <c r="L330" s="51"/>
      <c r="M330" s="52"/>
      <c r="N330" s="52"/>
      <c r="O330" s="52"/>
      <c r="P330" s="52"/>
      <c r="Q330" s="52"/>
      <c r="R330" s="52"/>
      <c r="S330" s="53"/>
    </row>
    <row r="331" spans="1:19" ht="20.45" customHeight="1">
      <c r="A331" s="14" t="s">
        <v>40</v>
      </c>
      <c r="B331" s="54"/>
      <c r="C331" s="54"/>
      <c r="D331" s="54"/>
      <c r="E331" s="54"/>
      <c r="F331" s="55"/>
      <c r="G331" s="55"/>
      <c r="H331" s="56" t="s">
        <v>48</v>
      </c>
      <c r="K331" s="11"/>
      <c r="L331" s="14" t="s">
        <v>40</v>
      </c>
      <c r="M331" s="54"/>
      <c r="N331" s="54"/>
      <c r="O331" s="54"/>
      <c r="P331" s="54"/>
      <c r="Q331" s="55"/>
      <c r="R331" s="55"/>
      <c r="S331" s="56" t="s">
        <v>48</v>
      </c>
    </row>
    <row r="332" spans="1:19" ht="20.45" customHeight="1">
      <c r="A332" s="14" t="s">
        <v>42</v>
      </c>
      <c r="B332" s="54"/>
      <c r="C332" s="54"/>
      <c r="D332" s="54"/>
      <c r="E332" s="54"/>
      <c r="F332" s="55"/>
      <c r="G332" s="55"/>
      <c r="H332" s="57" t="s">
        <v>49</v>
      </c>
      <c r="K332" s="11"/>
      <c r="L332" s="14" t="s">
        <v>42</v>
      </c>
      <c r="M332" s="54"/>
      <c r="N332" s="54"/>
      <c r="O332" s="54"/>
      <c r="P332" s="54"/>
      <c r="Q332" s="55"/>
      <c r="R332" s="55"/>
      <c r="S332" s="57" t="s">
        <v>49</v>
      </c>
    </row>
    <row r="333" spans="1:19" ht="20.45" customHeight="1">
      <c r="A333" s="58" t="str">
        <f>$A$14</f>
        <v>※2018年度登録ナンバーで申し込むこと。</v>
      </c>
      <c r="B333" s="59"/>
      <c r="C333" s="59"/>
      <c r="D333" s="59"/>
      <c r="E333" s="59"/>
      <c r="F333" s="60"/>
      <c r="G333" s="60"/>
      <c r="H333" s="61" t="s">
        <v>45</v>
      </c>
      <c r="I333" s="62"/>
      <c r="J333" s="62"/>
      <c r="K333" s="63"/>
      <c r="L333" s="58" t="str">
        <f>$A$14</f>
        <v>※2018年度登録ナンバーで申し込むこと。</v>
      </c>
      <c r="M333" s="59"/>
      <c r="N333" s="59"/>
      <c r="O333" s="59"/>
      <c r="P333" s="59"/>
      <c r="Q333" s="60"/>
      <c r="R333" s="60"/>
      <c r="S333" s="61" t="s">
        <v>45</v>
      </c>
    </row>
    <row r="334" spans="1:19" ht="36.75" customHeight="1">
      <c r="K334" s="11"/>
    </row>
    <row r="335" spans="1:19" ht="45" customHeight="1">
      <c r="A335" s="104"/>
      <c r="B335" s="105"/>
      <c r="C335" s="106"/>
      <c r="D335" s="7" t="str">
        <f>$A$1</f>
        <v>第３１回県小学生選手権大会　２種個票</v>
      </c>
      <c r="E335" s="106"/>
      <c r="F335" s="106"/>
      <c r="G335" s="106"/>
      <c r="H335" s="106"/>
      <c r="K335" s="11"/>
      <c r="L335" s="104"/>
      <c r="M335" s="105"/>
      <c r="N335" s="106"/>
      <c r="O335" s="7" t="str">
        <f>$A$1</f>
        <v>第３１回県小学生選手権大会　２種個票</v>
      </c>
      <c r="P335" s="106"/>
      <c r="Q335" s="106"/>
      <c r="R335" s="106"/>
      <c r="S335" s="106"/>
    </row>
    <row r="336" spans="1:19" s="17" customFormat="1" ht="16.5" customHeight="1" thickBot="1">
      <c r="A336" s="12"/>
      <c r="B336" s="13"/>
      <c r="C336" s="14"/>
      <c r="D336" s="13"/>
      <c r="E336" s="13"/>
      <c r="F336" s="15" t="s">
        <v>9</v>
      </c>
      <c r="G336" s="13"/>
      <c r="H336" s="16" t="s">
        <v>10</v>
      </c>
      <c r="K336" s="18"/>
      <c r="L336" s="12"/>
      <c r="M336" s="13"/>
      <c r="N336" s="14"/>
      <c r="O336" s="13"/>
      <c r="P336" s="13"/>
      <c r="Q336" s="15" t="s">
        <v>9</v>
      </c>
      <c r="R336" s="13"/>
      <c r="S336" s="16" t="s">
        <v>10</v>
      </c>
    </row>
    <row r="337" spans="1:19" s="20" customFormat="1" ht="45" customHeight="1" thickBot="1">
      <c r="A337" s="19" t="s">
        <v>11</v>
      </c>
      <c r="B337" s="94" t="str">
        <f>IF([1]名簿!$U$38="","",[1]名簿!$U$38)</f>
        <v/>
      </c>
      <c r="C337" s="95"/>
      <c r="D337" s="95"/>
      <c r="E337" s="95"/>
      <c r="F337" s="95"/>
      <c r="G337" s="95"/>
      <c r="H337" s="96"/>
      <c r="K337" s="21"/>
      <c r="L337" s="19" t="s">
        <v>11</v>
      </c>
      <c r="M337" s="94" t="str">
        <f>IF([1]名簿!$U$38="","",[1]名簿!$U$38)</f>
        <v/>
      </c>
      <c r="N337" s="95"/>
      <c r="O337" s="95"/>
      <c r="P337" s="95"/>
      <c r="Q337" s="95"/>
      <c r="R337" s="95"/>
      <c r="S337" s="96"/>
    </row>
    <row r="338" spans="1:19" s="20" customFormat="1" ht="15" customHeight="1">
      <c r="A338" s="22" t="s">
        <v>8</v>
      </c>
      <c r="B338" s="23" t="s">
        <v>13</v>
      </c>
      <c r="C338" s="86" t="str">
        <f>IF([1]名簿!$J$38="","",[1]名簿!$J$38&amp;"　"&amp;[1]名簿!$K$38)</f>
        <v/>
      </c>
      <c r="D338" s="87"/>
      <c r="E338" s="88"/>
      <c r="F338" s="89" t="s">
        <v>14</v>
      </c>
      <c r="G338" s="81"/>
      <c r="H338" s="90"/>
      <c r="K338" s="21"/>
      <c r="L338" s="22" t="s">
        <v>8</v>
      </c>
      <c r="M338" s="23" t="s">
        <v>13</v>
      </c>
      <c r="N338" s="86" t="str">
        <f>IF([1]名簿!$J$38="","",[1]名簿!$J$38&amp;"　"&amp;[1]名簿!$K$38)</f>
        <v/>
      </c>
      <c r="O338" s="87"/>
      <c r="P338" s="88"/>
      <c r="Q338" s="89" t="s">
        <v>14</v>
      </c>
      <c r="R338" s="81"/>
      <c r="S338" s="90"/>
    </row>
    <row r="339" spans="1:19" s="20" customFormat="1" ht="40.5" customHeight="1" thickBot="1">
      <c r="A339" s="27" t="str">
        <f>IF([1]名簿!$B$38="","",[1]名簿!$B$38)</f>
        <v/>
      </c>
      <c r="B339" s="28" t="s">
        <v>16</v>
      </c>
      <c r="C339" s="91" t="str">
        <f>IF([1]名簿!$D$38="","",[1]名簿!$D$38&amp;"　"&amp;[1]名簿!$E$38)</f>
        <v/>
      </c>
      <c r="D339" s="92"/>
      <c r="E339" s="93"/>
      <c r="F339" s="76">
        <f>確認用紙!$C$3</f>
        <v>0</v>
      </c>
      <c r="G339" s="77"/>
      <c r="H339" s="78"/>
      <c r="K339" s="21"/>
      <c r="L339" s="27" t="str">
        <f>IF([1]名簿!$B$38="","",[1]名簿!$B$38)</f>
        <v/>
      </c>
      <c r="M339" s="28" t="s">
        <v>16</v>
      </c>
      <c r="N339" s="91" t="str">
        <f>IF([1]名簿!$D$38="","",[1]名簿!$D$38&amp;"　"&amp;[1]名簿!$E$38)</f>
        <v/>
      </c>
      <c r="O339" s="92"/>
      <c r="P339" s="93"/>
      <c r="Q339" s="76">
        <f>確認用紙!$C$3</f>
        <v>0</v>
      </c>
      <c r="R339" s="77"/>
      <c r="S339" s="78"/>
    </row>
    <row r="340" spans="1:19" s="20" customFormat="1" ht="30.75" customHeight="1" thickBot="1">
      <c r="A340" s="29" t="s">
        <v>19</v>
      </c>
      <c r="B340" s="79" t="str">
        <f>IF([1]名簿!$M$38="","",[1]名簿!$M$38)</f>
        <v/>
      </c>
      <c r="C340" s="80"/>
      <c r="D340" s="30" t="s">
        <v>20</v>
      </c>
      <c r="E340" s="73"/>
      <c r="F340" s="32"/>
      <c r="G340" s="32"/>
      <c r="H340" s="33"/>
      <c r="K340" s="21"/>
      <c r="L340" s="29" t="s">
        <v>19</v>
      </c>
      <c r="M340" s="79" t="str">
        <f>IF([1]名簿!$M$38="","",[1]名簿!$M$38)</f>
        <v/>
      </c>
      <c r="N340" s="80"/>
      <c r="O340" s="30" t="s">
        <v>20</v>
      </c>
      <c r="P340" s="73"/>
      <c r="Q340" s="32"/>
      <c r="R340" s="32"/>
      <c r="S340" s="33"/>
    </row>
    <row r="341" spans="1:19" s="20" customFormat="1" ht="14.25" customHeight="1">
      <c r="A341" s="34" t="s">
        <v>21</v>
      </c>
      <c r="B341" s="36" t="s">
        <v>22</v>
      </c>
      <c r="C341" s="81"/>
      <c r="D341" s="36" t="s">
        <v>23</v>
      </c>
      <c r="E341" s="37" t="s">
        <v>24</v>
      </c>
      <c r="F341" s="98" t="s">
        <v>25</v>
      </c>
      <c r="G341" s="82"/>
      <c r="H341" s="38" t="s">
        <v>26</v>
      </c>
      <c r="K341" s="21"/>
      <c r="L341" s="34" t="s">
        <v>21</v>
      </c>
      <c r="M341" s="36" t="s">
        <v>22</v>
      </c>
      <c r="N341" s="81"/>
      <c r="O341" s="36" t="s">
        <v>23</v>
      </c>
      <c r="P341" s="37" t="s">
        <v>24</v>
      </c>
      <c r="Q341" s="98" t="s">
        <v>25</v>
      </c>
      <c r="R341" s="82"/>
      <c r="S341" s="38" t="s">
        <v>26</v>
      </c>
    </row>
    <row r="342" spans="1:19" s="20" customFormat="1" ht="30" customHeight="1">
      <c r="A342" s="39" t="s">
        <v>28</v>
      </c>
      <c r="B342" s="83"/>
      <c r="C342" s="74"/>
      <c r="D342" s="40"/>
      <c r="E342" s="84"/>
      <c r="F342" s="83"/>
      <c r="G342" s="74"/>
      <c r="H342" s="41"/>
      <c r="K342" s="21"/>
      <c r="L342" s="39" t="s">
        <v>28</v>
      </c>
      <c r="M342" s="83"/>
      <c r="N342" s="74"/>
      <c r="O342" s="40"/>
      <c r="P342" s="84"/>
      <c r="Q342" s="83"/>
      <c r="R342" s="74"/>
      <c r="S342" s="41"/>
    </row>
    <row r="343" spans="1:19" s="20" customFormat="1" ht="30" customHeight="1">
      <c r="A343" s="42"/>
      <c r="B343" s="97"/>
      <c r="C343" s="75"/>
      <c r="D343" s="85"/>
      <c r="E343" s="85"/>
      <c r="F343" s="97"/>
      <c r="G343" s="75"/>
      <c r="H343" s="44"/>
      <c r="K343" s="21"/>
      <c r="L343" s="42"/>
      <c r="M343" s="97"/>
      <c r="N343" s="75"/>
      <c r="O343" s="85"/>
      <c r="P343" s="85"/>
      <c r="Q343" s="97"/>
      <c r="R343" s="75"/>
      <c r="S343" s="44"/>
    </row>
    <row r="344" spans="1:19" s="20" customFormat="1" ht="36" customHeight="1" thickBot="1">
      <c r="A344" s="45" t="s">
        <v>33</v>
      </c>
      <c r="B344" s="46" t="s">
        <v>34</v>
      </c>
      <c r="C344" s="47"/>
      <c r="D344" s="46" t="s">
        <v>35</v>
      </c>
      <c r="E344" s="48" t="s">
        <v>36</v>
      </c>
      <c r="F344" s="46" t="s">
        <v>37</v>
      </c>
      <c r="G344" s="49" t="s">
        <v>38</v>
      </c>
      <c r="H344" s="50" t="s">
        <v>39</v>
      </c>
      <c r="K344" s="21"/>
      <c r="L344" s="45" t="s">
        <v>33</v>
      </c>
      <c r="M344" s="46" t="s">
        <v>34</v>
      </c>
      <c r="N344" s="47"/>
      <c r="O344" s="46" t="s">
        <v>35</v>
      </c>
      <c r="P344" s="48" t="s">
        <v>36</v>
      </c>
      <c r="Q344" s="46" t="s">
        <v>37</v>
      </c>
      <c r="R344" s="49" t="s">
        <v>38</v>
      </c>
      <c r="S344" s="50" t="s">
        <v>39</v>
      </c>
    </row>
    <row r="345" spans="1:19" ht="20.45" customHeight="1">
      <c r="A345" s="51"/>
      <c r="B345" s="52"/>
      <c r="C345" s="52"/>
      <c r="D345" s="52"/>
      <c r="E345" s="52"/>
      <c r="F345" s="52"/>
      <c r="G345" s="52"/>
      <c r="H345" s="53"/>
      <c r="I345" s="69"/>
      <c r="J345" s="70"/>
      <c r="L345" s="51"/>
      <c r="M345" s="52"/>
      <c r="N345" s="52"/>
      <c r="O345" s="52"/>
      <c r="P345" s="52"/>
      <c r="Q345" s="52"/>
      <c r="R345" s="52"/>
      <c r="S345" s="53"/>
    </row>
    <row r="346" spans="1:19" ht="20.45" customHeight="1">
      <c r="A346" s="14" t="s">
        <v>40</v>
      </c>
      <c r="B346" s="54"/>
      <c r="C346" s="54"/>
      <c r="D346" s="54"/>
      <c r="E346" s="54"/>
      <c r="F346" s="55"/>
      <c r="G346" s="55"/>
      <c r="H346" s="56" t="s">
        <v>48</v>
      </c>
      <c r="K346" s="11"/>
      <c r="L346" s="14" t="s">
        <v>40</v>
      </c>
      <c r="M346" s="54"/>
      <c r="N346" s="54"/>
      <c r="O346" s="54"/>
      <c r="P346" s="54"/>
      <c r="Q346" s="55"/>
      <c r="R346" s="55"/>
      <c r="S346" s="56" t="s">
        <v>48</v>
      </c>
    </row>
    <row r="347" spans="1:19" ht="20.45" customHeight="1">
      <c r="A347" s="14" t="s">
        <v>42</v>
      </c>
      <c r="B347" s="54"/>
      <c r="C347" s="54"/>
      <c r="D347" s="54"/>
      <c r="E347" s="54"/>
      <c r="F347" s="55"/>
      <c r="G347" s="55"/>
      <c r="H347" s="57" t="s">
        <v>49</v>
      </c>
      <c r="K347" s="11"/>
      <c r="L347" s="14" t="s">
        <v>42</v>
      </c>
      <c r="M347" s="54"/>
      <c r="N347" s="54"/>
      <c r="O347" s="54"/>
      <c r="P347" s="54"/>
      <c r="Q347" s="55"/>
      <c r="R347" s="55"/>
      <c r="S347" s="57" t="s">
        <v>49</v>
      </c>
    </row>
    <row r="348" spans="1:19" ht="20.45" customHeight="1">
      <c r="A348" s="58" t="str">
        <f>$A$14</f>
        <v>※2018年度登録ナンバーで申し込むこと。</v>
      </c>
      <c r="B348" s="59"/>
      <c r="C348" s="59"/>
      <c r="D348" s="59"/>
      <c r="E348" s="59"/>
      <c r="F348" s="60"/>
      <c r="G348" s="60"/>
      <c r="H348" s="65" t="s">
        <v>46</v>
      </c>
      <c r="I348" s="62"/>
      <c r="J348" s="62"/>
      <c r="K348" s="63"/>
      <c r="L348" s="58" t="str">
        <f>$A$14</f>
        <v>※2018年度登録ナンバーで申し込むこと。</v>
      </c>
      <c r="M348" s="59"/>
      <c r="N348" s="59"/>
      <c r="O348" s="59"/>
      <c r="P348" s="59"/>
      <c r="Q348" s="60"/>
      <c r="R348" s="60"/>
      <c r="S348" s="65" t="s">
        <v>46</v>
      </c>
    </row>
    <row r="349" spans="1:19" ht="45" customHeight="1">
      <c r="A349" s="104"/>
      <c r="B349" s="105"/>
      <c r="C349" s="106"/>
      <c r="D349" s="7" t="str">
        <f>$A$1</f>
        <v>第３１回県小学生選手権大会　２種個票</v>
      </c>
      <c r="E349" s="106"/>
      <c r="F349" s="106"/>
      <c r="G349" s="106"/>
      <c r="H349" s="106"/>
      <c r="K349" s="11"/>
      <c r="L349" s="104"/>
      <c r="M349" s="105"/>
      <c r="N349" s="106"/>
      <c r="O349" s="7" t="str">
        <f>$A$1</f>
        <v>第３１回県小学生選手権大会　２種個票</v>
      </c>
      <c r="P349" s="106"/>
      <c r="Q349" s="106"/>
      <c r="R349" s="106"/>
      <c r="S349" s="106"/>
    </row>
    <row r="350" spans="1:19" s="17" customFormat="1" ht="16.5" customHeight="1" thickBot="1">
      <c r="A350" s="12"/>
      <c r="B350" s="13"/>
      <c r="C350" s="14"/>
      <c r="D350" s="13"/>
      <c r="E350" s="13"/>
      <c r="F350" s="15" t="s">
        <v>9</v>
      </c>
      <c r="G350" s="13"/>
      <c r="H350" s="16" t="s">
        <v>10</v>
      </c>
      <c r="K350" s="18"/>
      <c r="L350" s="12"/>
      <c r="M350" s="13"/>
      <c r="N350" s="14"/>
      <c r="O350" s="13"/>
      <c r="P350" s="13"/>
      <c r="Q350" s="15" t="s">
        <v>9</v>
      </c>
      <c r="R350" s="13"/>
      <c r="S350" s="16" t="s">
        <v>10</v>
      </c>
    </row>
    <row r="351" spans="1:19" s="20" customFormat="1" ht="45" customHeight="1" thickBot="1">
      <c r="A351" s="19" t="s">
        <v>11</v>
      </c>
      <c r="B351" s="94" t="str">
        <f>IF([1]名簿!$U$36="","",[1]名簿!$U$36)</f>
        <v/>
      </c>
      <c r="C351" s="95"/>
      <c r="D351" s="95"/>
      <c r="E351" s="95"/>
      <c r="F351" s="95"/>
      <c r="G351" s="95"/>
      <c r="H351" s="96"/>
      <c r="K351" s="21"/>
      <c r="L351" s="19" t="s">
        <v>11</v>
      </c>
      <c r="M351" s="94" t="str">
        <f>IF([1]名簿!$U$36="","",[1]名簿!$U$36)</f>
        <v/>
      </c>
      <c r="N351" s="95"/>
      <c r="O351" s="95"/>
      <c r="P351" s="95"/>
      <c r="Q351" s="95"/>
      <c r="R351" s="95"/>
      <c r="S351" s="96"/>
    </row>
    <row r="352" spans="1:19" s="20" customFormat="1" ht="15" customHeight="1">
      <c r="A352" s="22" t="s">
        <v>8</v>
      </c>
      <c r="B352" s="23" t="s">
        <v>13</v>
      </c>
      <c r="C352" s="86" t="str">
        <f>IF([1]名簿!$J$36="","",[1]名簿!$J$36&amp;"　"&amp;[1]名簿!$K$36)</f>
        <v/>
      </c>
      <c r="D352" s="87"/>
      <c r="E352" s="88"/>
      <c r="F352" s="89" t="s">
        <v>14</v>
      </c>
      <c r="G352" s="81"/>
      <c r="H352" s="90"/>
      <c r="K352" s="21"/>
      <c r="L352" s="22" t="s">
        <v>8</v>
      </c>
      <c r="M352" s="23" t="s">
        <v>13</v>
      </c>
      <c r="N352" s="86" t="str">
        <f>IF([1]名簿!$J$36="","",[1]名簿!$J$36&amp;"　"&amp;[1]名簿!$K$36)</f>
        <v/>
      </c>
      <c r="O352" s="87"/>
      <c r="P352" s="88"/>
      <c r="Q352" s="89" t="s">
        <v>14</v>
      </c>
      <c r="R352" s="81"/>
      <c r="S352" s="90"/>
    </row>
    <row r="353" spans="1:19" s="20" customFormat="1" ht="40.5" customHeight="1" thickBot="1">
      <c r="A353" s="27" t="str">
        <f>IF([1]名簿!$B$36="","",[1]名簿!$B$36)</f>
        <v/>
      </c>
      <c r="B353" s="28" t="s">
        <v>16</v>
      </c>
      <c r="C353" s="91" t="str">
        <f>IF([1]名簿!$D$36="","",[1]名簿!$D$36&amp;"　"&amp;[1]名簿!$E$36)</f>
        <v/>
      </c>
      <c r="D353" s="92"/>
      <c r="E353" s="93"/>
      <c r="F353" s="76">
        <f>確認用紙!$C$3</f>
        <v>0</v>
      </c>
      <c r="G353" s="77"/>
      <c r="H353" s="78"/>
      <c r="K353" s="21"/>
      <c r="L353" s="27" t="str">
        <f>IF([1]名簿!$B$36="","",[1]名簿!$B$36)</f>
        <v/>
      </c>
      <c r="M353" s="28" t="s">
        <v>16</v>
      </c>
      <c r="N353" s="91" t="str">
        <f>IF([1]名簿!$D$36="","",[1]名簿!$D$36&amp;"　"&amp;[1]名簿!$E$36)</f>
        <v/>
      </c>
      <c r="O353" s="92"/>
      <c r="P353" s="93"/>
      <c r="Q353" s="76">
        <f>確認用紙!$C$3</f>
        <v>0</v>
      </c>
      <c r="R353" s="77"/>
      <c r="S353" s="78"/>
    </row>
    <row r="354" spans="1:19" s="20" customFormat="1" ht="30.75" customHeight="1" thickBot="1">
      <c r="A354" s="29" t="s">
        <v>19</v>
      </c>
      <c r="B354" s="79" t="str">
        <f>IF([1]名簿!$M$36="","",[1]名簿!$M$36)</f>
        <v/>
      </c>
      <c r="C354" s="80"/>
      <c r="D354" s="30" t="s">
        <v>20</v>
      </c>
      <c r="E354" s="73"/>
      <c r="F354" s="32"/>
      <c r="G354" s="32"/>
      <c r="H354" s="33"/>
      <c r="K354" s="21"/>
      <c r="L354" s="29" t="s">
        <v>19</v>
      </c>
      <c r="M354" s="79" t="str">
        <f>IF([1]名簿!$M$36="","",[1]名簿!$M$36)</f>
        <v/>
      </c>
      <c r="N354" s="80"/>
      <c r="O354" s="30" t="s">
        <v>20</v>
      </c>
      <c r="P354" s="73"/>
      <c r="Q354" s="32"/>
      <c r="R354" s="32"/>
      <c r="S354" s="33"/>
    </row>
    <row r="355" spans="1:19" s="20" customFormat="1" ht="14.25" customHeight="1">
      <c r="A355" s="34" t="s">
        <v>21</v>
      </c>
      <c r="B355" s="36" t="s">
        <v>22</v>
      </c>
      <c r="C355" s="81"/>
      <c r="D355" s="36" t="s">
        <v>23</v>
      </c>
      <c r="E355" s="37" t="s">
        <v>24</v>
      </c>
      <c r="F355" s="98" t="s">
        <v>25</v>
      </c>
      <c r="G355" s="82"/>
      <c r="H355" s="38" t="s">
        <v>26</v>
      </c>
      <c r="K355" s="21"/>
      <c r="L355" s="34" t="s">
        <v>21</v>
      </c>
      <c r="M355" s="36" t="s">
        <v>22</v>
      </c>
      <c r="N355" s="81"/>
      <c r="O355" s="36" t="s">
        <v>23</v>
      </c>
      <c r="P355" s="37" t="s">
        <v>24</v>
      </c>
      <c r="Q355" s="98" t="s">
        <v>25</v>
      </c>
      <c r="R355" s="82"/>
      <c r="S355" s="38" t="s">
        <v>26</v>
      </c>
    </row>
    <row r="356" spans="1:19" s="20" customFormat="1" ht="30" customHeight="1">
      <c r="A356" s="39" t="s">
        <v>28</v>
      </c>
      <c r="B356" s="83"/>
      <c r="C356" s="74"/>
      <c r="D356" s="40"/>
      <c r="E356" s="84"/>
      <c r="F356" s="83"/>
      <c r="G356" s="74"/>
      <c r="H356" s="41"/>
      <c r="K356" s="21"/>
      <c r="L356" s="39" t="s">
        <v>28</v>
      </c>
      <c r="M356" s="83"/>
      <c r="N356" s="74"/>
      <c r="O356" s="40"/>
      <c r="P356" s="84"/>
      <c r="Q356" s="83"/>
      <c r="R356" s="74"/>
      <c r="S356" s="41"/>
    </row>
    <row r="357" spans="1:19" s="20" customFormat="1" ht="30" customHeight="1">
      <c r="A357" s="42"/>
      <c r="B357" s="97"/>
      <c r="C357" s="75"/>
      <c r="D357" s="85"/>
      <c r="E357" s="85"/>
      <c r="F357" s="97"/>
      <c r="G357" s="75"/>
      <c r="H357" s="44"/>
      <c r="K357" s="21"/>
      <c r="L357" s="42"/>
      <c r="M357" s="97"/>
      <c r="N357" s="75"/>
      <c r="O357" s="85"/>
      <c r="P357" s="85"/>
      <c r="Q357" s="97"/>
      <c r="R357" s="75"/>
      <c r="S357" s="44"/>
    </row>
    <row r="358" spans="1:19" s="20" customFormat="1" ht="36" customHeight="1" thickBot="1">
      <c r="A358" s="45" t="s">
        <v>33</v>
      </c>
      <c r="B358" s="46" t="s">
        <v>34</v>
      </c>
      <c r="C358" s="47"/>
      <c r="D358" s="46" t="s">
        <v>35</v>
      </c>
      <c r="E358" s="48" t="s">
        <v>36</v>
      </c>
      <c r="F358" s="46" t="s">
        <v>37</v>
      </c>
      <c r="G358" s="49" t="s">
        <v>38</v>
      </c>
      <c r="H358" s="50" t="s">
        <v>39</v>
      </c>
      <c r="K358" s="21"/>
      <c r="L358" s="45" t="s">
        <v>33</v>
      </c>
      <c r="M358" s="46" t="s">
        <v>34</v>
      </c>
      <c r="N358" s="47"/>
      <c r="O358" s="46" t="s">
        <v>35</v>
      </c>
      <c r="P358" s="48" t="s">
        <v>36</v>
      </c>
      <c r="Q358" s="46" t="s">
        <v>37</v>
      </c>
      <c r="R358" s="49" t="s">
        <v>38</v>
      </c>
      <c r="S358" s="50" t="s">
        <v>39</v>
      </c>
    </row>
    <row r="359" spans="1:19" ht="20.45" customHeight="1">
      <c r="A359" s="51"/>
      <c r="B359" s="52"/>
      <c r="C359" s="52"/>
      <c r="D359" s="52"/>
      <c r="E359" s="52"/>
      <c r="F359" s="52"/>
      <c r="G359" s="52"/>
      <c r="H359" s="53"/>
      <c r="K359" s="11"/>
      <c r="L359" s="51"/>
      <c r="M359" s="52"/>
      <c r="N359" s="52"/>
      <c r="O359" s="52"/>
      <c r="P359" s="52"/>
      <c r="Q359" s="52"/>
      <c r="R359" s="52"/>
      <c r="S359" s="53"/>
    </row>
    <row r="360" spans="1:19" ht="20.45" customHeight="1">
      <c r="A360" s="14" t="s">
        <v>40</v>
      </c>
      <c r="B360" s="54"/>
      <c r="C360" s="54"/>
      <c r="D360" s="54"/>
      <c r="E360" s="54"/>
      <c r="F360" s="55"/>
      <c r="G360" s="55"/>
      <c r="H360" s="56" t="s">
        <v>48</v>
      </c>
      <c r="K360" s="11"/>
      <c r="L360" s="14" t="s">
        <v>40</v>
      </c>
      <c r="M360" s="54"/>
      <c r="N360" s="54"/>
      <c r="O360" s="54"/>
      <c r="P360" s="54"/>
      <c r="Q360" s="55"/>
      <c r="R360" s="55"/>
      <c r="S360" s="56" t="s">
        <v>48</v>
      </c>
    </row>
    <row r="361" spans="1:19" ht="20.45" customHeight="1">
      <c r="A361" s="14" t="s">
        <v>42</v>
      </c>
      <c r="B361" s="54"/>
      <c r="C361" s="54"/>
      <c r="D361" s="54"/>
      <c r="E361" s="54"/>
      <c r="F361" s="55"/>
      <c r="G361" s="55"/>
      <c r="H361" s="57" t="s">
        <v>49</v>
      </c>
      <c r="K361" s="11"/>
      <c r="L361" s="14" t="s">
        <v>42</v>
      </c>
      <c r="M361" s="54"/>
      <c r="N361" s="54"/>
      <c r="O361" s="54"/>
      <c r="P361" s="54"/>
      <c r="Q361" s="55"/>
      <c r="R361" s="55"/>
      <c r="S361" s="57" t="s">
        <v>49</v>
      </c>
    </row>
    <row r="362" spans="1:19" ht="20.45" customHeight="1">
      <c r="A362" s="58" t="str">
        <f>$A$14</f>
        <v>※2018年度登録ナンバーで申し込むこと。</v>
      </c>
      <c r="B362" s="59"/>
      <c r="C362" s="59"/>
      <c r="D362" s="59"/>
      <c r="E362" s="59"/>
      <c r="F362" s="60"/>
      <c r="G362" s="60"/>
      <c r="H362" s="61" t="s">
        <v>45</v>
      </c>
      <c r="I362" s="62"/>
      <c r="J362" s="62"/>
      <c r="K362" s="63"/>
      <c r="L362" s="58" t="str">
        <f>$A$14</f>
        <v>※2018年度登録ナンバーで申し込むこと。</v>
      </c>
      <c r="M362" s="59"/>
      <c r="N362" s="59"/>
      <c r="O362" s="59"/>
      <c r="P362" s="59"/>
      <c r="Q362" s="60"/>
      <c r="R362" s="60"/>
      <c r="S362" s="61" t="s">
        <v>45</v>
      </c>
    </row>
    <row r="363" spans="1:19" ht="36.75" customHeight="1">
      <c r="K363" s="11"/>
    </row>
    <row r="364" spans="1:19" ht="45" customHeight="1">
      <c r="A364" s="104"/>
      <c r="B364" s="105"/>
      <c r="C364" s="106"/>
      <c r="D364" s="7" t="str">
        <f>$A$1</f>
        <v>第３１回県小学生選手権大会　２種個票</v>
      </c>
      <c r="E364" s="106"/>
      <c r="F364" s="106"/>
      <c r="G364" s="106"/>
      <c r="H364" s="106"/>
      <c r="K364" s="11"/>
      <c r="L364" s="104"/>
      <c r="M364" s="105"/>
      <c r="N364" s="106"/>
      <c r="O364" s="7" t="str">
        <f>$A$1</f>
        <v>第３１回県小学生選手権大会　２種個票</v>
      </c>
      <c r="P364" s="106"/>
      <c r="Q364" s="106"/>
      <c r="R364" s="106"/>
      <c r="S364" s="106"/>
    </row>
    <row r="365" spans="1:19" s="17" customFormat="1" ht="16.5" customHeight="1" thickBot="1">
      <c r="A365" s="12"/>
      <c r="B365" s="13"/>
      <c r="C365" s="14"/>
      <c r="D365" s="13"/>
      <c r="E365" s="13"/>
      <c r="F365" s="15" t="s">
        <v>9</v>
      </c>
      <c r="G365" s="13"/>
      <c r="H365" s="16" t="s">
        <v>10</v>
      </c>
      <c r="K365" s="18"/>
      <c r="L365" s="12"/>
      <c r="M365" s="13"/>
      <c r="N365" s="14"/>
      <c r="O365" s="13"/>
      <c r="P365" s="13"/>
      <c r="Q365" s="15" t="s">
        <v>9</v>
      </c>
      <c r="R365" s="13"/>
      <c r="S365" s="16" t="s">
        <v>10</v>
      </c>
    </row>
    <row r="366" spans="1:19" s="20" customFormat="1" ht="45" customHeight="1" thickBot="1">
      <c r="A366" s="19" t="s">
        <v>11</v>
      </c>
      <c r="B366" s="94" t="str">
        <f>IF([1]名簿!$U$38="","",[1]名簿!$U$38)</f>
        <v/>
      </c>
      <c r="C366" s="95"/>
      <c r="D366" s="95"/>
      <c r="E366" s="95"/>
      <c r="F366" s="95"/>
      <c r="G366" s="95"/>
      <c r="H366" s="96"/>
      <c r="K366" s="21"/>
      <c r="L366" s="19" t="s">
        <v>11</v>
      </c>
      <c r="M366" s="94" t="str">
        <f>IF([1]名簿!$U$38="","",[1]名簿!$U$38)</f>
        <v/>
      </c>
      <c r="N366" s="95"/>
      <c r="O366" s="95"/>
      <c r="P366" s="95"/>
      <c r="Q366" s="95"/>
      <c r="R366" s="95"/>
      <c r="S366" s="96"/>
    </row>
    <row r="367" spans="1:19" s="20" customFormat="1" ht="15" customHeight="1">
      <c r="A367" s="22" t="s">
        <v>8</v>
      </c>
      <c r="B367" s="23" t="s">
        <v>13</v>
      </c>
      <c r="C367" s="86" t="str">
        <f>IF([1]名簿!$J$38="","",[1]名簿!$J$38&amp;"　"&amp;[1]名簿!$K$38)</f>
        <v/>
      </c>
      <c r="D367" s="87"/>
      <c r="E367" s="88"/>
      <c r="F367" s="89" t="s">
        <v>14</v>
      </c>
      <c r="G367" s="81"/>
      <c r="H367" s="90"/>
      <c r="K367" s="21"/>
      <c r="L367" s="22" t="s">
        <v>8</v>
      </c>
      <c r="M367" s="23" t="s">
        <v>13</v>
      </c>
      <c r="N367" s="86" t="str">
        <f>IF([1]名簿!$J$38="","",[1]名簿!$J$38&amp;"　"&amp;[1]名簿!$K$38)</f>
        <v/>
      </c>
      <c r="O367" s="87"/>
      <c r="P367" s="88"/>
      <c r="Q367" s="89" t="s">
        <v>14</v>
      </c>
      <c r="R367" s="81"/>
      <c r="S367" s="90"/>
    </row>
    <row r="368" spans="1:19" s="20" customFormat="1" ht="40.5" customHeight="1" thickBot="1">
      <c r="A368" s="27" t="str">
        <f>IF([1]名簿!$B$38="","",[1]名簿!$B$38)</f>
        <v/>
      </c>
      <c r="B368" s="28" t="s">
        <v>16</v>
      </c>
      <c r="C368" s="91" t="str">
        <f>IF([1]名簿!$D$38="","",[1]名簿!$D$38&amp;"　"&amp;[1]名簿!$E$38)</f>
        <v/>
      </c>
      <c r="D368" s="92"/>
      <c r="E368" s="93"/>
      <c r="F368" s="76">
        <f>確認用紙!$C$3</f>
        <v>0</v>
      </c>
      <c r="G368" s="77"/>
      <c r="H368" s="78"/>
      <c r="K368" s="21"/>
      <c r="L368" s="27" t="str">
        <f>IF([1]名簿!$B$38="","",[1]名簿!$B$38)</f>
        <v/>
      </c>
      <c r="M368" s="28" t="s">
        <v>16</v>
      </c>
      <c r="N368" s="91" t="str">
        <f>IF([1]名簿!$D$38="","",[1]名簿!$D$38&amp;"　"&amp;[1]名簿!$E$38)</f>
        <v/>
      </c>
      <c r="O368" s="92"/>
      <c r="P368" s="93"/>
      <c r="Q368" s="76">
        <f>確認用紙!$C$3</f>
        <v>0</v>
      </c>
      <c r="R368" s="77"/>
      <c r="S368" s="78"/>
    </row>
    <row r="369" spans="1:19" s="20" customFormat="1" ht="30.75" customHeight="1" thickBot="1">
      <c r="A369" s="29" t="s">
        <v>19</v>
      </c>
      <c r="B369" s="79" t="str">
        <f>IF([1]名簿!$M$38="","",[1]名簿!$M$38)</f>
        <v/>
      </c>
      <c r="C369" s="80"/>
      <c r="D369" s="30" t="s">
        <v>20</v>
      </c>
      <c r="E369" s="73"/>
      <c r="F369" s="32"/>
      <c r="G369" s="32"/>
      <c r="H369" s="33"/>
      <c r="K369" s="21"/>
      <c r="L369" s="29" t="s">
        <v>19</v>
      </c>
      <c r="M369" s="79" t="str">
        <f>IF([1]名簿!$M$38="","",[1]名簿!$M$38)</f>
        <v/>
      </c>
      <c r="N369" s="80"/>
      <c r="O369" s="30" t="s">
        <v>20</v>
      </c>
      <c r="P369" s="73"/>
      <c r="Q369" s="32"/>
      <c r="R369" s="32"/>
      <c r="S369" s="33"/>
    </row>
    <row r="370" spans="1:19" s="20" customFormat="1" ht="14.25" customHeight="1">
      <c r="A370" s="34" t="s">
        <v>21</v>
      </c>
      <c r="B370" s="36" t="s">
        <v>22</v>
      </c>
      <c r="C370" s="81"/>
      <c r="D370" s="36" t="s">
        <v>23</v>
      </c>
      <c r="E370" s="37" t="s">
        <v>24</v>
      </c>
      <c r="F370" s="98" t="s">
        <v>25</v>
      </c>
      <c r="G370" s="82"/>
      <c r="H370" s="38" t="s">
        <v>26</v>
      </c>
      <c r="K370" s="21"/>
      <c r="L370" s="34" t="s">
        <v>21</v>
      </c>
      <c r="M370" s="36" t="s">
        <v>22</v>
      </c>
      <c r="N370" s="81"/>
      <c r="O370" s="36" t="s">
        <v>23</v>
      </c>
      <c r="P370" s="37" t="s">
        <v>24</v>
      </c>
      <c r="Q370" s="98" t="s">
        <v>25</v>
      </c>
      <c r="R370" s="82"/>
      <c r="S370" s="38" t="s">
        <v>26</v>
      </c>
    </row>
    <row r="371" spans="1:19" s="20" customFormat="1" ht="30" customHeight="1">
      <c r="A371" s="39" t="s">
        <v>28</v>
      </c>
      <c r="B371" s="83"/>
      <c r="C371" s="74"/>
      <c r="D371" s="40"/>
      <c r="E371" s="84"/>
      <c r="F371" s="83"/>
      <c r="G371" s="74"/>
      <c r="H371" s="41"/>
      <c r="K371" s="21"/>
      <c r="L371" s="39" t="s">
        <v>28</v>
      </c>
      <c r="M371" s="83"/>
      <c r="N371" s="74"/>
      <c r="O371" s="40"/>
      <c r="P371" s="84"/>
      <c r="Q371" s="83"/>
      <c r="R371" s="74"/>
      <c r="S371" s="41"/>
    </row>
    <row r="372" spans="1:19" s="20" customFormat="1" ht="30" customHeight="1">
      <c r="A372" s="42"/>
      <c r="B372" s="97"/>
      <c r="C372" s="75"/>
      <c r="D372" s="85"/>
      <c r="E372" s="85"/>
      <c r="F372" s="97"/>
      <c r="G372" s="75"/>
      <c r="H372" s="44"/>
      <c r="K372" s="21"/>
      <c r="L372" s="42"/>
      <c r="M372" s="97"/>
      <c r="N372" s="75"/>
      <c r="O372" s="85"/>
      <c r="P372" s="85"/>
      <c r="Q372" s="97"/>
      <c r="R372" s="75"/>
      <c r="S372" s="44"/>
    </row>
    <row r="373" spans="1:19" s="20" customFormat="1" ht="36" customHeight="1" thickBot="1">
      <c r="A373" s="45" t="s">
        <v>33</v>
      </c>
      <c r="B373" s="46" t="s">
        <v>34</v>
      </c>
      <c r="C373" s="47"/>
      <c r="D373" s="46" t="s">
        <v>35</v>
      </c>
      <c r="E373" s="48" t="s">
        <v>36</v>
      </c>
      <c r="F373" s="46" t="s">
        <v>37</v>
      </c>
      <c r="G373" s="49" t="s">
        <v>38</v>
      </c>
      <c r="H373" s="50" t="s">
        <v>39</v>
      </c>
      <c r="K373" s="21"/>
      <c r="L373" s="45" t="s">
        <v>33</v>
      </c>
      <c r="M373" s="46" t="s">
        <v>34</v>
      </c>
      <c r="N373" s="47"/>
      <c r="O373" s="46" t="s">
        <v>35</v>
      </c>
      <c r="P373" s="48" t="s">
        <v>36</v>
      </c>
      <c r="Q373" s="46" t="s">
        <v>37</v>
      </c>
      <c r="R373" s="49" t="s">
        <v>38</v>
      </c>
      <c r="S373" s="50" t="s">
        <v>39</v>
      </c>
    </row>
    <row r="374" spans="1:19" ht="20.45" customHeight="1">
      <c r="A374" s="51"/>
      <c r="B374" s="52"/>
      <c r="C374" s="52"/>
      <c r="D374" s="52"/>
      <c r="E374" s="52"/>
      <c r="F374" s="52"/>
      <c r="G374" s="52"/>
      <c r="H374" s="53"/>
      <c r="I374" s="69"/>
      <c r="J374" s="70"/>
      <c r="L374" s="51"/>
      <c r="M374" s="52"/>
      <c r="N374" s="52"/>
      <c r="O374" s="52"/>
      <c r="P374" s="52"/>
      <c r="Q374" s="52"/>
      <c r="R374" s="52"/>
      <c r="S374" s="53"/>
    </row>
    <row r="375" spans="1:19" ht="20.45" customHeight="1">
      <c r="A375" s="14" t="s">
        <v>40</v>
      </c>
      <c r="B375" s="54"/>
      <c r="C375" s="54"/>
      <c r="D375" s="54"/>
      <c r="E375" s="54"/>
      <c r="F375" s="55"/>
      <c r="G375" s="55"/>
      <c r="H375" s="56" t="s">
        <v>48</v>
      </c>
      <c r="K375" s="11"/>
      <c r="L375" s="14" t="s">
        <v>40</v>
      </c>
      <c r="M375" s="54"/>
      <c r="N375" s="54"/>
      <c r="O375" s="54"/>
      <c r="P375" s="54"/>
      <c r="Q375" s="55"/>
      <c r="R375" s="55"/>
      <c r="S375" s="56" t="s">
        <v>48</v>
      </c>
    </row>
    <row r="376" spans="1:19" ht="20.45" customHeight="1">
      <c r="A376" s="14" t="s">
        <v>42</v>
      </c>
      <c r="B376" s="54"/>
      <c r="C376" s="54"/>
      <c r="D376" s="54"/>
      <c r="E376" s="54"/>
      <c r="F376" s="55"/>
      <c r="G376" s="55"/>
      <c r="H376" s="57" t="s">
        <v>49</v>
      </c>
      <c r="K376" s="11"/>
      <c r="L376" s="14" t="s">
        <v>42</v>
      </c>
      <c r="M376" s="54"/>
      <c r="N376" s="54"/>
      <c r="O376" s="54"/>
      <c r="P376" s="54"/>
      <c r="Q376" s="55"/>
      <c r="R376" s="55"/>
      <c r="S376" s="57" t="s">
        <v>49</v>
      </c>
    </row>
    <row r="377" spans="1:19" ht="20.45" customHeight="1">
      <c r="A377" s="58" t="str">
        <f>$A$14</f>
        <v>※2018年度登録ナンバーで申し込むこと。</v>
      </c>
      <c r="B377" s="59"/>
      <c r="C377" s="59"/>
      <c r="D377" s="59"/>
      <c r="E377" s="59"/>
      <c r="F377" s="60"/>
      <c r="G377" s="60"/>
      <c r="H377" s="65" t="s">
        <v>46</v>
      </c>
      <c r="I377" s="62"/>
      <c r="J377" s="62"/>
      <c r="K377" s="63"/>
      <c r="L377" s="58" t="str">
        <f>$A$14</f>
        <v>※2018年度登録ナンバーで申し込むこと。</v>
      </c>
      <c r="M377" s="59"/>
      <c r="N377" s="59"/>
      <c r="O377" s="59"/>
      <c r="P377" s="59"/>
      <c r="Q377" s="60"/>
      <c r="R377" s="60"/>
      <c r="S377" s="65" t="s">
        <v>46</v>
      </c>
    </row>
    <row r="378" spans="1:19" ht="45" customHeight="1">
      <c r="A378" s="104"/>
      <c r="B378" s="105"/>
      <c r="C378" s="106"/>
      <c r="D378" s="7" t="str">
        <f>$A$1</f>
        <v>第３１回県小学生選手権大会　２種個票</v>
      </c>
      <c r="E378" s="106"/>
      <c r="F378" s="106"/>
      <c r="G378" s="106"/>
      <c r="H378" s="106"/>
      <c r="K378" s="11"/>
      <c r="L378" s="104"/>
      <c r="M378" s="105"/>
      <c r="N378" s="106"/>
      <c r="O378" s="7" t="str">
        <f>$A$1</f>
        <v>第３１回県小学生選手権大会　２種個票</v>
      </c>
      <c r="P378" s="106"/>
      <c r="Q378" s="106"/>
      <c r="R378" s="106"/>
      <c r="S378" s="106"/>
    </row>
    <row r="379" spans="1:19" s="17" customFormat="1" ht="16.5" customHeight="1" thickBot="1">
      <c r="A379" s="12"/>
      <c r="B379" s="13"/>
      <c r="C379" s="14"/>
      <c r="D379" s="13"/>
      <c r="E379" s="13"/>
      <c r="F379" s="15" t="s">
        <v>9</v>
      </c>
      <c r="G379" s="13"/>
      <c r="H379" s="16" t="s">
        <v>10</v>
      </c>
      <c r="K379" s="18"/>
      <c r="L379" s="12"/>
      <c r="M379" s="13"/>
      <c r="N379" s="14"/>
      <c r="O379" s="13"/>
      <c r="P379" s="13"/>
      <c r="Q379" s="15" t="s">
        <v>9</v>
      </c>
      <c r="R379" s="13"/>
      <c r="S379" s="16" t="s">
        <v>10</v>
      </c>
    </row>
    <row r="380" spans="1:19" s="20" customFormat="1" ht="45" customHeight="1" thickBot="1">
      <c r="A380" s="19" t="s">
        <v>11</v>
      </c>
      <c r="B380" s="94" t="str">
        <f>IF([1]名簿!$U$36="","",[1]名簿!$U$36)</f>
        <v/>
      </c>
      <c r="C380" s="95"/>
      <c r="D380" s="95"/>
      <c r="E380" s="95"/>
      <c r="F380" s="95"/>
      <c r="G380" s="95"/>
      <c r="H380" s="96"/>
      <c r="K380" s="21"/>
      <c r="L380" s="19" t="s">
        <v>11</v>
      </c>
      <c r="M380" s="94" t="str">
        <f>IF([1]名簿!$U$36="","",[1]名簿!$U$36)</f>
        <v/>
      </c>
      <c r="N380" s="95"/>
      <c r="O380" s="95"/>
      <c r="P380" s="95"/>
      <c r="Q380" s="95"/>
      <c r="R380" s="95"/>
      <c r="S380" s="96"/>
    </row>
    <row r="381" spans="1:19" s="20" customFormat="1" ht="15" customHeight="1">
      <c r="A381" s="22" t="s">
        <v>8</v>
      </c>
      <c r="B381" s="23" t="s">
        <v>13</v>
      </c>
      <c r="C381" s="86" t="str">
        <f>IF([1]名簿!$J$36="","",[1]名簿!$J$36&amp;"　"&amp;[1]名簿!$K$36)</f>
        <v/>
      </c>
      <c r="D381" s="87"/>
      <c r="E381" s="88"/>
      <c r="F381" s="89" t="s">
        <v>14</v>
      </c>
      <c r="G381" s="81"/>
      <c r="H381" s="90"/>
      <c r="K381" s="21"/>
      <c r="L381" s="22" t="s">
        <v>8</v>
      </c>
      <c r="M381" s="23" t="s">
        <v>13</v>
      </c>
      <c r="N381" s="86" t="str">
        <f>IF([1]名簿!$J$36="","",[1]名簿!$J$36&amp;"　"&amp;[1]名簿!$K$36)</f>
        <v/>
      </c>
      <c r="O381" s="87"/>
      <c r="P381" s="88"/>
      <c r="Q381" s="89" t="s">
        <v>14</v>
      </c>
      <c r="R381" s="81"/>
      <c r="S381" s="90"/>
    </row>
    <row r="382" spans="1:19" s="20" customFormat="1" ht="40.5" customHeight="1" thickBot="1">
      <c r="A382" s="27" t="str">
        <f>IF([1]名簿!$B$36="","",[1]名簿!$B$36)</f>
        <v/>
      </c>
      <c r="B382" s="28" t="s">
        <v>16</v>
      </c>
      <c r="C382" s="91" t="str">
        <f>IF([1]名簿!$D$36="","",[1]名簿!$D$36&amp;"　"&amp;[1]名簿!$E$36)</f>
        <v/>
      </c>
      <c r="D382" s="92"/>
      <c r="E382" s="93"/>
      <c r="F382" s="76">
        <f>確認用紙!$C$3</f>
        <v>0</v>
      </c>
      <c r="G382" s="77"/>
      <c r="H382" s="78"/>
      <c r="K382" s="21"/>
      <c r="L382" s="27" t="str">
        <f>IF([1]名簿!$B$36="","",[1]名簿!$B$36)</f>
        <v/>
      </c>
      <c r="M382" s="28" t="s">
        <v>16</v>
      </c>
      <c r="N382" s="91" t="str">
        <f>IF([1]名簿!$D$36="","",[1]名簿!$D$36&amp;"　"&amp;[1]名簿!$E$36)</f>
        <v/>
      </c>
      <c r="O382" s="92"/>
      <c r="P382" s="93"/>
      <c r="Q382" s="76">
        <f>確認用紙!$C$3</f>
        <v>0</v>
      </c>
      <c r="R382" s="77"/>
      <c r="S382" s="78"/>
    </row>
    <row r="383" spans="1:19" s="20" customFormat="1" ht="30.75" customHeight="1" thickBot="1">
      <c r="A383" s="29" t="s">
        <v>19</v>
      </c>
      <c r="B383" s="79" t="str">
        <f>IF([1]名簿!$M$36="","",[1]名簿!$M$36)</f>
        <v/>
      </c>
      <c r="C383" s="80"/>
      <c r="D383" s="30" t="s">
        <v>20</v>
      </c>
      <c r="E383" s="73"/>
      <c r="F383" s="32"/>
      <c r="G383" s="32"/>
      <c r="H383" s="33"/>
      <c r="K383" s="21"/>
      <c r="L383" s="29" t="s">
        <v>19</v>
      </c>
      <c r="M383" s="79" t="str">
        <f>IF([1]名簿!$M$36="","",[1]名簿!$M$36)</f>
        <v/>
      </c>
      <c r="N383" s="80"/>
      <c r="O383" s="30" t="s">
        <v>20</v>
      </c>
      <c r="P383" s="73"/>
      <c r="Q383" s="32"/>
      <c r="R383" s="32"/>
      <c r="S383" s="33"/>
    </row>
    <row r="384" spans="1:19" s="20" customFormat="1" ht="14.25" customHeight="1">
      <c r="A384" s="34" t="s">
        <v>21</v>
      </c>
      <c r="B384" s="36" t="s">
        <v>22</v>
      </c>
      <c r="C384" s="81"/>
      <c r="D384" s="36" t="s">
        <v>23</v>
      </c>
      <c r="E384" s="37" t="s">
        <v>24</v>
      </c>
      <c r="F384" s="98" t="s">
        <v>25</v>
      </c>
      <c r="G384" s="82"/>
      <c r="H384" s="38" t="s">
        <v>26</v>
      </c>
      <c r="K384" s="21"/>
      <c r="L384" s="34" t="s">
        <v>21</v>
      </c>
      <c r="M384" s="36" t="s">
        <v>22</v>
      </c>
      <c r="N384" s="81"/>
      <c r="O384" s="36" t="s">
        <v>23</v>
      </c>
      <c r="P384" s="37" t="s">
        <v>24</v>
      </c>
      <c r="Q384" s="98" t="s">
        <v>25</v>
      </c>
      <c r="R384" s="82"/>
      <c r="S384" s="38" t="s">
        <v>26</v>
      </c>
    </row>
    <row r="385" spans="1:19" s="20" customFormat="1" ht="30" customHeight="1">
      <c r="A385" s="39" t="s">
        <v>28</v>
      </c>
      <c r="B385" s="83"/>
      <c r="C385" s="74"/>
      <c r="D385" s="40"/>
      <c r="E385" s="84"/>
      <c r="F385" s="83"/>
      <c r="G385" s="74"/>
      <c r="H385" s="41"/>
      <c r="K385" s="21"/>
      <c r="L385" s="39" t="s">
        <v>28</v>
      </c>
      <c r="M385" s="83"/>
      <c r="N385" s="74"/>
      <c r="O385" s="40"/>
      <c r="P385" s="84"/>
      <c r="Q385" s="83"/>
      <c r="R385" s="74"/>
      <c r="S385" s="41"/>
    </row>
    <row r="386" spans="1:19" s="20" customFormat="1" ht="30" customHeight="1">
      <c r="A386" s="42"/>
      <c r="B386" s="97"/>
      <c r="C386" s="75"/>
      <c r="D386" s="85"/>
      <c r="E386" s="85"/>
      <c r="F386" s="97"/>
      <c r="G386" s="75"/>
      <c r="H386" s="44"/>
      <c r="K386" s="21"/>
      <c r="L386" s="42"/>
      <c r="M386" s="97"/>
      <c r="N386" s="75"/>
      <c r="O386" s="85"/>
      <c r="P386" s="85"/>
      <c r="Q386" s="97"/>
      <c r="R386" s="75"/>
      <c r="S386" s="44"/>
    </row>
    <row r="387" spans="1:19" s="20" customFormat="1" ht="36" customHeight="1" thickBot="1">
      <c r="A387" s="45" t="s">
        <v>33</v>
      </c>
      <c r="B387" s="46" t="s">
        <v>34</v>
      </c>
      <c r="C387" s="47"/>
      <c r="D387" s="46" t="s">
        <v>35</v>
      </c>
      <c r="E387" s="48" t="s">
        <v>36</v>
      </c>
      <c r="F387" s="46" t="s">
        <v>37</v>
      </c>
      <c r="G387" s="49" t="s">
        <v>38</v>
      </c>
      <c r="H387" s="50" t="s">
        <v>39</v>
      </c>
      <c r="K387" s="21"/>
      <c r="L387" s="45" t="s">
        <v>33</v>
      </c>
      <c r="M387" s="46" t="s">
        <v>34</v>
      </c>
      <c r="N387" s="47"/>
      <c r="O387" s="46" t="s">
        <v>35</v>
      </c>
      <c r="P387" s="48" t="s">
        <v>36</v>
      </c>
      <c r="Q387" s="46" t="s">
        <v>37</v>
      </c>
      <c r="R387" s="49" t="s">
        <v>38</v>
      </c>
      <c r="S387" s="50" t="s">
        <v>39</v>
      </c>
    </row>
    <row r="388" spans="1:19" ht="20.45" customHeight="1">
      <c r="A388" s="51"/>
      <c r="B388" s="52"/>
      <c r="C388" s="52"/>
      <c r="D388" s="52"/>
      <c r="E388" s="52"/>
      <c r="F388" s="52"/>
      <c r="G388" s="52"/>
      <c r="H388" s="53"/>
      <c r="K388" s="11"/>
      <c r="L388" s="51"/>
      <c r="M388" s="52"/>
      <c r="N388" s="52"/>
      <c r="O388" s="52"/>
      <c r="P388" s="52"/>
      <c r="Q388" s="52"/>
      <c r="R388" s="52"/>
      <c r="S388" s="53"/>
    </row>
    <row r="389" spans="1:19" ht="20.45" customHeight="1">
      <c r="A389" s="14" t="s">
        <v>40</v>
      </c>
      <c r="B389" s="54"/>
      <c r="C389" s="54"/>
      <c r="D389" s="54"/>
      <c r="E389" s="54"/>
      <c r="F389" s="55"/>
      <c r="G389" s="55"/>
      <c r="H389" s="56" t="s">
        <v>48</v>
      </c>
      <c r="K389" s="11"/>
      <c r="L389" s="14" t="s">
        <v>40</v>
      </c>
      <c r="M389" s="54"/>
      <c r="N389" s="54"/>
      <c r="O389" s="54"/>
      <c r="P389" s="54"/>
      <c r="Q389" s="55"/>
      <c r="R389" s="55"/>
      <c r="S389" s="56" t="s">
        <v>48</v>
      </c>
    </row>
    <row r="390" spans="1:19" ht="20.45" customHeight="1">
      <c r="A390" s="14" t="s">
        <v>42</v>
      </c>
      <c r="B390" s="54"/>
      <c r="C390" s="54"/>
      <c r="D390" s="54"/>
      <c r="E390" s="54"/>
      <c r="F390" s="55"/>
      <c r="G390" s="55"/>
      <c r="H390" s="57" t="s">
        <v>49</v>
      </c>
      <c r="K390" s="11"/>
      <c r="L390" s="14" t="s">
        <v>42</v>
      </c>
      <c r="M390" s="54"/>
      <c r="N390" s="54"/>
      <c r="O390" s="54"/>
      <c r="P390" s="54"/>
      <c r="Q390" s="55"/>
      <c r="R390" s="55"/>
      <c r="S390" s="57" t="s">
        <v>49</v>
      </c>
    </row>
    <row r="391" spans="1:19" ht="20.45" customHeight="1">
      <c r="A391" s="58" t="str">
        <f>$A$14</f>
        <v>※2018年度登録ナンバーで申し込むこと。</v>
      </c>
      <c r="B391" s="59"/>
      <c r="C391" s="59"/>
      <c r="D391" s="59"/>
      <c r="E391" s="59"/>
      <c r="F391" s="60"/>
      <c r="G391" s="60"/>
      <c r="H391" s="61" t="s">
        <v>45</v>
      </c>
      <c r="I391" s="62"/>
      <c r="J391" s="62"/>
      <c r="K391" s="63"/>
      <c r="L391" s="58" t="str">
        <f>$A$14</f>
        <v>※2018年度登録ナンバーで申し込むこと。</v>
      </c>
      <c r="M391" s="59"/>
      <c r="N391" s="59"/>
      <c r="O391" s="59"/>
      <c r="P391" s="59"/>
      <c r="Q391" s="60"/>
      <c r="R391" s="60"/>
      <c r="S391" s="61" t="s">
        <v>45</v>
      </c>
    </row>
    <row r="392" spans="1:19" ht="36.75" customHeight="1">
      <c r="K392" s="11"/>
    </row>
    <row r="393" spans="1:19" ht="45" customHeight="1">
      <c r="A393" s="104"/>
      <c r="B393" s="105"/>
      <c r="C393" s="106"/>
      <c r="D393" s="104" t="str">
        <f>$A$1</f>
        <v>第３１回県小学生選手権大会　２種個票</v>
      </c>
      <c r="E393" s="106"/>
      <c r="F393" s="106"/>
      <c r="G393" s="106"/>
      <c r="H393" s="106"/>
      <c r="K393" s="11"/>
      <c r="L393" s="104"/>
      <c r="M393" s="105"/>
      <c r="N393" s="106"/>
      <c r="O393" s="104" t="str">
        <f>$A$1</f>
        <v>第３１回県小学生選手権大会　２種個票</v>
      </c>
      <c r="P393" s="106"/>
      <c r="Q393" s="106"/>
      <c r="R393" s="106"/>
      <c r="S393" s="106"/>
    </row>
    <row r="394" spans="1:19" s="17" customFormat="1" ht="16.5" customHeight="1" thickBot="1">
      <c r="A394" s="12"/>
      <c r="B394" s="13"/>
      <c r="C394" s="14"/>
      <c r="D394" s="13"/>
      <c r="E394" s="13"/>
      <c r="F394" s="15" t="s">
        <v>9</v>
      </c>
      <c r="G394" s="13"/>
      <c r="H394" s="16" t="s">
        <v>10</v>
      </c>
      <c r="K394" s="18"/>
      <c r="L394" s="12"/>
      <c r="M394" s="13"/>
      <c r="N394" s="14"/>
      <c r="O394" s="13"/>
      <c r="P394" s="13"/>
      <c r="Q394" s="15" t="s">
        <v>9</v>
      </c>
      <c r="R394" s="13"/>
      <c r="S394" s="16" t="s">
        <v>10</v>
      </c>
    </row>
    <row r="395" spans="1:19" s="20" customFormat="1" ht="45" customHeight="1" thickBot="1">
      <c r="A395" s="19" t="s">
        <v>11</v>
      </c>
      <c r="B395" s="94" t="str">
        <f>IF([1]名簿!$U$38="","",[1]名簿!$U$38)</f>
        <v/>
      </c>
      <c r="C395" s="95"/>
      <c r="D395" s="95"/>
      <c r="E395" s="95"/>
      <c r="F395" s="95"/>
      <c r="G395" s="95"/>
      <c r="H395" s="96"/>
      <c r="K395" s="21"/>
      <c r="L395" s="19" t="s">
        <v>11</v>
      </c>
      <c r="M395" s="94" t="str">
        <f>IF([1]名簿!$U$38="","",[1]名簿!$U$38)</f>
        <v/>
      </c>
      <c r="N395" s="95"/>
      <c r="O395" s="95"/>
      <c r="P395" s="95"/>
      <c r="Q395" s="95"/>
      <c r="R395" s="95"/>
      <c r="S395" s="96"/>
    </row>
    <row r="396" spans="1:19" s="20" customFormat="1" ht="15" customHeight="1">
      <c r="A396" s="22" t="s">
        <v>8</v>
      </c>
      <c r="B396" s="23" t="s">
        <v>13</v>
      </c>
      <c r="C396" s="86" t="str">
        <f>IF([1]名簿!$J$38="","",[1]名簿!$J$38&amp;"　"&amp;[1]名簿!$K$38)</f>
        <v/>
      </c>
      <c r="D396" s="87"/>
      <c r="E396" s="88"/>
      <c r="F396" s="89" t="s">
        <v>14</v>
      </c>
      <c r="G396" s="81"/>
      <c r="H396" s="90"/>
      <c r="K396" s="21"/>
      <c r="L396" s="22" t="s">
        <v>8</v>
      </c>
      <c r="M396" s="23" t="s">
        <v>13</v>
      </c>
      <c r="N396" s="86" t="str">
        <f>IF([1]名簿!$J$38="","",[1]名簿!$J$38&amp;"　"&amp;[1]名簿!$K$38)</f>
        <v/>
      </c>
      <c r="O396" s="87"/>
      <c r="P396" s="88"/>
      <c r="Q396" s="89" t="s">
        <v>14</v>
      </c>
      <c r="R396" s="81"/>
      <c r="S396" s="90"/>
    </row>
    <row r="397" spans="1:19" s="20" customFormat="1" ht="40.5" customHeight="1" thickBot="1">
      <c r="A397" s="27" t="str">
        <f>IF([1]名簿!$B$38="","",[1]名簿!$B$38)</f>
        <v/>
      </c>
      <c r="B397" s="28" t="s">
        <v>16</v>
      </c>
      <c r="C397" s="91" t="str">
        <f>IF([1]名簿!$D$38="","",[1]名簿!$D$38&amp;"　"&amp;[1]名簿!$E$38)</f>
        <v/>
      </c>
      <c r="D397" s="92"/>
      <c r="E397" s="93"/>
      <c r="F397" s="76">
        <f>確認用紙!$C$3</f>
        <v>0</v>
      </c>
      <c r="G397" s="77"/>
      <c r="H397" s="78"/>
      <c r="K397" s="21"/>
      <c r="L397" s="27" t="str">
        <f>IF([1]名簿!$B$38="","",[1]名簿!$B$38)</f>
        <v/>
      </c>
      <c r="M397" s="28" t="s">
        <v>16</v>
      </c>
      <c r="N397" s="91" t="str">
        <f>IF([1]名簿!$D$38="","",[1]名簿!$D$38&amp;"　"&amp;[1]名簿!$E$38)</f>
        <v/>
      </c>
      <c r="O397" s="92"/>
      <c r="P397" s="93"/>
      <c r="Q397" s="76">
        <f>確認用紙!$C$3</f>
        <v>0</v>
      </c>
      <c r="R397" s="77"/>
      <c r="S397" s="78"/>
    </row>
    <row r="398" spans="1:19" s="20" customFormat="1" ht="30.75" customHeight="1" thickBot="1">
      <c r="A398" s="29" t="s">
        <v>19</v>
      </c>
      <c r="B398" s="79" t="str">
        <f>IF([1]名簿!$M$38="","",[1]名簿!$M$38)</f>
        <v/>
      </c>
      <c r="C398" s="80"/>
      <c r="D398" s="30" t="s">
        <v>20</v>
      </c>
      <c r="E398" s="73"/>
      <c r="F398" s="32"/>
      <c r="G398" s="32"/>
      <c r="H398" s="33"/>
      <c r="K398" s="21"/>
      <c r="L398" s="29" t="s">
        <v>19</v>
      </c>
      <c r="M398" s="79" t="str">
        <f>IF([1]名簿!$M$38="","",[1]名簿!$M$38)</f>
        <v/>
      </c>
      <c r="N398" s="80"/>
      <c r="O398" s="30" t="s">
        <v>20</v>
      </c>
      <c r="P398" s="73"/>
      <c r="Q398" s="32"/>
      <c r="R398" s="32"/>
      <c r="S398" s="33"/>
    </row>
    <row r="399" spans="1:19" s="20" customFormat="1" ht="14.25" customHeight="1">
      <c r="A399" s="34" t="s">
        <v>21</v>
      </c>
      <c r="B399" s="36" t="s">
        <v>22</v>
      </c>
      <c r="C399" s="81"/>
      <c r="D399" s="36" t="s">
        <v>23</v>
      </c>
      <c r="E399" s="37" t="s">
        <v>24</v>
      </c>
      <c r="F399" s="98" t="s">
        <v>25</v>
      </c>
      <c r="G399" s="82"/>
      <c r="H399" s="38" t="s">
        <v>26</v>
      </c>
      <c r="K399" s="21"/>
      <c r="L399" s="34" t="s">
        <v>21</v>
      </c>
      <c r="M399" s="36" t="s">
        <v>22</v>
      </c>
      <c r="N399" s="81"/>
      <c r="O399" s="36" t="s">
        <v>23</v>
      </c>
      <c r="P399" s="37" t="s">
        <v>24</v>
      </c>
      <c r="Q399" s="98" t="s">
        <v>25</v>
      </c>
      <c r="R399" s="82"/>
      <c r="S399" s="38" t="s">
        <v>26</v>
      </c>
    </row>
    <row r="400" spans="1:19" s="20" customFormat="1" ht="30" customHeight="1">
      <c r="A400" s="39" t="s">
        <v>28</v>
      </c>
      <c r="B400" s="83"/>
      <c r="C400" s="74"/>
      <c r="D400" s="40"/>
      <c r="E400" s="84"/>
      <c r="F400" s="83"/>
      <c r="G400" s="74"/>
      <c r="H400" s="41"/>
      <c r="K400" s="21"/>
      <c r="L400" s="39" t="s">
        <v>28</v>
      </c>
      <c r="M400" s="83"/>
      <c r="N400" s="74"/>
      <c r="O400" s="40"/>
      <c r="P400" s="84"/>
      <c r="Q400" s="83"/>
      <c r="R400" s="74"/>
      <c r="S400" s="41"/>
    </row>
    <row r="401" spans="1:19" s="20" customFormat="1" ht="30" customHeight="1">
      <c r="A401" s="42"/>
      <c r="B401" s="97"/>
      <c r="C401" s="75"/>
      <c r="D401" s="85"/>
      <c r="E401" s="85"/>
      <c r="F401" s="97"/>
      <c r="G401" s="75"/>
      <c r="H401" s="44"/>
      <c r="K401" s="21"/>
      <c r="L401" s="42"/>
      <c r="M401" s="97"/>
      <c r="N401" s="75"/>
      <c r="O401" s="85"/>
      <c r="P401" s="85"/>
      <c r="Q401" s="97"/>
      <c r="R401" s="75"/>
      <c r="S401" s="44"/>
    </row>
    <row r="402" spans="1:19" s="20" customFormat="1" ht="36" customHeight="1" thickBot="1">
      <c r="A402" s="45" t="s">
        <v>33</v>
      </c>
      <c r="B402" s="46" t="s">
        <v>34</v>
      </c>
      <c r="C402" s="47"/>
      <c r="D402" s="46" t="s">
        <v>35</v>
      </c>
      <c r="E402" s="48" t="s">
        <v>36</v>
      </c>
      <c r="F402" s="46" t="s">
        <v>37</v>
      </c>
      <c r="G402" s="49" t="s">
        <v>38</v>
      </c>
      <c r="H402" s="50" t="s">
        <v>39</v>
      </c>
      <c r="K402" s="21"/>
      <c r="L402" s="45" t="s">
        <v>33</v>
      </c>
      <c r="M402" s="46" t="s">
        <v>34</v>
      </c>
      <c r="N402" s="47"/>
      <c r="O402" s="46" t="s">
        <v>35</v>
      </c>
      <c r="P402" s="48" t="s">
        <v>36</v>
      </c>
      <c r="Q402" s="46" t="s">
        <v>37</v>
      </c>
      <c r="R402" s="49" t="s">
        <v>38</v>
      </c>
      <c r="S402" s="50" t="s">
        <v>39</v>
      </c>
    </row>
    <row r="403" spans="1:19" ht="20.45" customHeight="1">
      <c r="A403" s="51"/>
      <c r="B403" s="52"/>
      <c r="C403" s="52"/>
      <c r="D403" s="52"/>
      <c r="E403" s="52"/>
      <c r="F403" s="52"/>
      <c r="G403" s="52"/>
      <c r="H403" s="53"/>
      <c r="I403" s="69"/>
      <c r="J403" s="70"/>
      <c r="L403" s="51"/>
      <c r="M403" s="52"/>
      <c r="N403" s="52"/>
      <c r="O403" s="52"/>
      <c r="P403" s="52"/>
      <c r="Q403" s="52"/>
      <c r="R403" s="52"/>
      <c r="S403" s="53"/>
    </row>
    <row r="404" spans="1:19" ht="20.45" customHeight="1">
      <c r="A404" s="14" t="s">
        <v>40</v>
      </c>
      <c r="B404" s="54"/>
      <c r="C404" s="54"/>
      <c r="D404" s="54"/>
      <c r="E404" s="54"/>
      <c r="F404" s="55"/>
      <c r="G404" s="55"/>
      <c r="H404" s="56" t="s">
        <v>48</v>
      </c>
      <c r="K404" s="11"/>
      <c r="L404" s="14" t="s">
        <v>40</v>
      </c>
      <c r="M404" s="54"/>
      <c r="N404" s="54"/>
      <c r="O404" s="54"/>
      <c r="P404" s="54"/>
      <c r="Q404" s="55"/>
      <c r="R404" s="55"/>
      <c r="S404" s="56" t="s">
        <v>48</v>
      </c>
    </row>
    <row r="405" spans="1:19" ht="20.45" customHeight="1">
      <c r="A405" s="14" t="s">
        <v>42</v>
      </c>
      <c r="B405" s="54"/>
      <c r="C405" s="54"/>
      <c r="D405" s="54"/>
      <c r="E405" s="54"/>
      <c r="F405" s="55"/>
      <c r="G405" s="55"/>
      <c r="H405" s="57" t="s">
        <v>49</v>
      </c>
      <c r="K405" s="11"/>
      <c r="L405" s="14" t="s">
        <v>42</v>
      </c>
      <c r="M405" s="54"/>
      <c r="N405" s="54"/>
      <c r="O405" s="54"/>
      <c r="P405" s="54"/>
      <c r="Q405" s="55"/>
      <c r="R405" s="55"/>
      <c r="S405" s="57" t="s">
        <v>49</v>
      </c>
    </row>
    <row r="406" spans="1:19" ht="20.45" customHeight="1">
      <c r="A406" s="58" t="str">
        <f>$A$14</f>
        <v>※2018年度登録ナンバーで申し込むこと。</v>
      </c>
      <c r="B406" s="59"/>
      <c r="C406" s="59"/>
      <c r="D406" s="59"/>
      <c r="E406" s="59"/>
      <c r="F406" s="60"/>
      <c r="G406" s="60"/>
      <c r="H406" s="65" t="s">
        <v>46</v>
      </c>
      <c r="I406" s="62"/>
      <c r="J406" s="62"/>
      <c r="K406" s="63"/>
      <c r="L406" s="58" t="str">
        <f>$A$14</f>
        <v>※2018年度登録ナンバーで申し込むこと。</v>
      </c>
      <c r="M406" s="59"/>
      <c r="N406" s="59"/>
      <c r="O406" s="59"/>
      <c r="P406" s="59"/>
      <c r="Q406" s="60"/>
      <c r="R406" s="60"/>
      <c r="S406" s="65" t="s">
        <v>46</v>
      </c>
    </row>
  </sheetData>
  <mergeCells count="459">
    <mergeCell ref="B314:C314"/>
    <mergeCell ref="F314:G314"/>
    <mergeCell ref="B311:C311"/>
    <mergeCell ref="F312:G312"/>
    <mergeCell ref="B313:C313"/>
    <mergeCell ref="E313:E314"/>
    <mergeCell ref="F313:G313"/>
    <mergeCell ref="C309:E309"/>
    <mergeCell ref="C310:E310"/>
    <mergeCell ref="F310:H310"/>
    <mergeCell ref="B299:C299"/>
    <mergeCell ref="F299:G299"/>
    <mergeCell ref="B308:H308"/>
    <mergeCell ref="B296:C296"/>
    <mergeCell ref="F297:G297"/>
    <mergeCell ref="B298:C298"/>
    <mergeCell ref="E298:E299"/>
    <mergeCell ref="F298:G298"/>
    <mergeCell ref="C294:E294"/>
    <mergeCell ref="C295:E295"/>
    <mergeCell ref="F295:H295"/>
    <mergeCell ref="B285:C285"/>
    <mergeCell ref="F285:G285"/>
    <mergeCell ref="M285:N285"/>
    <mergeCell ref="Q285:R285"/>
    <mergeCell ref="B293:H293"/>
    <mergeCell ref="M293:S293"/>
    <mergeCell ref="B282:C282"/>
    <mergeCell ref="M282:N282"/>
    <mergeCell ref="F283:G283"/>
    <mergeCell ref="Q283:R283"/>
    <mergeCell ref="B284:C284"/>
    <mergeCell ref="E284:E285"/>
    <mergeCell ref="F284:G284"/>
    <mergeCell ref="M284:N284"/>
    <mergeCell ref="P284:P285"/>
    <mergeCell ref="Q284:R284"/>
    <mergeCell ref="C280:E280"/>
    <mergeCell ref="N280:P280"/>
    <mergeCell ref="Q280:S280"/>
    <mergeCell ref="C281:E281"/>
    <mergeCell ref="F281:H281"/>
    <mergeCell ref="N281:P281"/>
    <mergeCell ref="Q281:S281"/>
    <mergeCell ref="B270:C270"/>
    <mergeCell ref="F270:G270"/>
    <mergeCell ref="M270:N270"/>
    <mergeCell ref="Q270:R270"/>
    <mergeCell ref="B279:H279"/>
    <mergeCell ref="M279:S279"/>
    <mergeCell ref="B267:C267"/>
    <mergeCell ref="M267:N267"/>
    <mergeCell ref="F268:G268"/>
    <mergeCell ref="Q268:R268"/>
    <mergeCell ref="B269:C269"/>
    <mergeCell ref="E269:E270"/>
    <mergeCell ref="F269:G269"/>
    <mergeCell ref="M269:N269"/>
    <mergeCell ref="P269:P270"/>
    <mergeCell ref="Q269:R269"/>
    <mergeCell ref="C265:E265"/>
    <mergeCell ref="N265:P265"/>
    <mergeCell ref="Q265:S265"/>
    <mergeCell ref="C266:E266"/>
    <mergeCell ref="F266:H266"/>
    <mergeCell ref="N266:P266"/>
    <mergeCell ref="Q266:S266"/>
    <mergeCell ref="B256:C256"/>
    <mergeCell ref="F256:G256"/>
    <mergeCell ref="M256:N256"/>
    <mergeCell ref="Q256:R256"/>
    <mergeCell ref="B264:H264"/>
    <mergeCell ref="M264:S264"/>
    <mergeCell ref="B253:C253"/>
    <mergeCell ref="M253:N253"/>
    <mergeCell ref="F254:G254"/>
    <mergeCell ref="Q254:R254"/>
    <mergeCell ref="B255:C255"/>
    <mergeCell ref="E255:E256"/>
    <mergeCell ref="F255:G255"/>
    <mergeCell ref="M255:N255"/>
    <mergeCell ref="P255:P256"/>
    <mergeCell ref="Q255:R255"/>
    <mergeCell ref="C251:E251"/>
    <mergeCell ref="N251:P251"/>
    <mergeCell ref="Q251:S251"/>
    <mergeCell ref="C252:E252"/>
    <mergeCell ref="F252:H252"/>
    <mergeCell ref="N252:P252"/>
    <mergeCell ref="Q252:S252"/>
    <mergeCell ref="B241:C241"/>
    <mergeCell ref="F241:G241"/>
    <mergeCell ref="M241:N241"/>
    <mergeCell ref="Q241:R241"/>
    <mergeCell ref="B250:H250"/>
    <mergeCell ref="M250:S250"/>
    <mergeCell ref="B238:C238"/>
    <mergeCell ref="M238:N238"/>
    <mergeCell ref="F239:G239"/>
    <mergeCell ref="Q239:R239"/>
    <mergeCell ref="B240:C240"/>
    <mergeCell ref="E240:E241"/>
    <mergeCell ref="F240:G240"/>
    <mergeCell ref="M240:N240"/>
    <mergeCell ref="P240:P241"/>
    <mergeCell ref="Q240:R240"/>
    <mergeCell ref="C236:E236"/>
    <mergeCell ref="N236:P236"/>
    <mergeCell ref="Q236:S236"/>
    <mergeCell ref="C237:E237"/>
    <mergeCell ref="F237:H237"/>
    <mergeCell ref="N237:P237"/>
    <mergeCell ref="Q237:S237"/>
    <mergeCell ref="M227:N227"/>
    <mergeCell ref="Q227:R227"/>
    <mergeCell ref="B235:H235"/>
    <mergeCell ref="M235:S235"/>
    <mergeCell ref="M224:N224"/>
    <mergeCell ref="Q225:R225"/>
    <mergeCell ref="M226:N226"/>
    <mergeCell ref="P226:P227"/>
    <mergeCell ref="Q226:R226"/>
    <mergeCell ref="N222:P222"/>
    <mergeCell ref="Q222:S222"/>
    <mergeCell ref="N223:P223"/>
    <mergeCell ref="Q223:S223"/>
    <mergeCell ref="M212:N212"/>
    <mergeCell ref="Q212:R212"/>
    <mergeCell ref="M221:S221"/>
    <mergeCell ref="M209:N209"/>
    <mergeCell ref="Q210:R210"/>
    <mergeCell ref="M211:N211"/>
    <mergeCell ref="P211:P212"/>
    <mergeCell ref="Q211:R211"/>
    <mergeCell ref="N207:P207"/>
    <mergeCell ref="Q207:S207"/>
    <mergeCell ref="N208:P208"/>
    <mergeCell ref="Q208:S208"/>
    <mergeCell ref="B198:C198"/>
    <mergeCell ref="F198:G198"/>
    <mergeCell ref="M198:N198"/>
    <mergeCell ref="Q198:R198"/>
    <mergeCell ref="M206:S206"/>
    <mergeCell ref="B195:C195"/>
    <mergeCell ref="M195:N195"/>
    <mergeCell ref="F196:G196"/>
    <mergeCell ref="Q196:R196"/>
    <mergeCell ref="B197:C197"/>
    <mergeCell ref="E197:E198"/>
    <mergeCell ref="F197:G197"/>
    <mergeCell ref="M197:N197"/>
    <mergeCell ref="P197:P198"/>
    <mergeCell ref="Q197:R197"/>
    <mergeCell ref="C193:E193"/>
    <mergeCell ref="N193:P193"/>
    <mergeCell ref="Q193:S193"/>
    <mergeCell ref="C194:E194"/>
    <mergeCell ref="F194:H194"/>
    <mergeCell ref="N194:P194"/>
    <mergeCell ref="Q194:S194"/>
    <mergeCell ref="B183:C183"/>
    <mergeCell ref="F183:G183"/>
    <mergeCell ref="M183:N183"/>
    <mergeCell ref="Q183:R183"/>
    <mergeCell ref="B192:H192"/>
    <mergeCell ref="M192:S192"/>
    <mergeCell ref="B180:C180"/>
    <mergeCell ref="M180:N180"/>
    <mergeCell ref="F181:G181"/>
    <mergeCell ref="Q181:R181"/>
    <mergeCell ref="B182:C182"/>
    <mergeCell ref="E182:E183"/>
    <mergeCell ref="F182:G182"/>
    <mergeCell ref="M182:N182"/>
    <mergeCell ref="P182:P183"/>
    <mergeCell ref="Q182:R182"/>
    <mergeCell ref="C178:E178"/>
    <mergeCell ref="N178:P178"/>
    <mergeCell ref="Q178:S178"/>
    <mergeCell ref="C179:E179"/>
    <mergeCell ref="F179:H179"/>
    <mergeCell ref="N179:P179"/>
    <mergeCell ref="Q179:S179"/>
    <mergeCell ref="B169:C169"/>
    <mergeCell ref="F169:G169"/>
    <mergeCell ref="M169:N169"/>
    <mergeCell ref="Q169:R169"/>
    <mergeCell ref="B177:H177"/>
    <mergeCell ref="M177:S177"/>
    <mergeCell ref="B166:C166"/>
    <mergeCell ref="M166:N166"/>
    <mergeCell ref="F167:G167"/>
    <mergeCell ref="Q167:R167"/>
    <mergeCell ref="B168:C168"/>
    <mergeCell ref="E168:E169"/>
    <mergeCell ref="F168:G168"/>
    <mergeCell ref="M168:N168"/>
    <mergeCell ref="P168:P169"/>
    <mergeCell ref="Q168:R168"/>
    <mergeCell ref="C164:E164"/>
    <mergeCell ref="N164:P164"/>
    <mergeCell ref="Q164:S164"/>
    <mergeCell ref="C165:E165"/>
    <mergeCell ref="F165:H165"/>
    <mergeCell ref="N165:P165"/>
    <mergeCell ref="Q165:S165"/>
    <mergeCell ref="B154:C154"/>
    <mergeCell ref="F154:G154"/>
    <mergeCell ref="M154:N154"/>
    <mergeCell ref="Q154:R154"/>
    <mergeCell ref="B163:H163"/>
    <mergeCell ref="M163:S163"/>
    <mergeCell ref="B151:C151"/>
    <mergeCell ref="M151:N151"/>
    <mergeCell ref="F152:G152"/>
    <mergeCell ref="Q152:R152"/>
    <mergeCell ref="B153:C153"/>
    <mergeCell ref="E153:E154"/>
    <mergeCell ref="F153:G153"/>
    <mergeCell ref="M153:N153"/>
    <mergeCell ref="P153:P154"/>
    <mergeCell ref="Q153:R153"/>
    <mergeCell ref="C149:E149"/>
    <mergeCell ref="N149:P149"/>
    <mergeCell ref="Q149:S149"/>
    <mergeCell ref="C150:E150"/>
    <mergeCell ref="F150:H150"/>
    <mergeCell ref="N150:P150"/>
    <mergeCell ref="Q150:S150"/>
    <mergeCell ref="B140:C140"/>
    <mergeCell ref="F140:G140"/>
    <mergeCell ref="M140:N140"/>
    <mergeCell ref="Q140:R140"/>
    <mergeCell ref="B148:H148"/>
    <mergeCell ref="M148:S148"/>
    <mergeCell ref="B137:C137"/>
    <mergeCell ref="M137:N137"/>
    <mergeCell ref="F138:G138"/>
    <mergeCell ref="Q138:R138"/>
    <mergeCell ref="B139:C139"/>
    <mergeCell ref="E139:E140"/>
    <mergeCell ref="F139:G139"/>
    <mergeCell ref="M139:N139"/>
    <mergeCell ref="P139:P140"/>
    <mergeCell ref="Q139:R139"/>
    <mergeCell ref="C135:E135"/>
    <mergeCell ref="N135:P135"/>
    <mergeCell ref="Q135:S135"/>
    <mergeCell ref="C136:E136"/>
    <mergeCell ref="F136:H136"/>
    <mergeCell ref="N136:P136"/>
    <mergeCell ref="Q136:S136"/>
    <mergeCell ref="B125:C125"/>
    <mergeCell ref="F125:G125"/>
    <mergeCell ref="M125:N125"/>
    <mergeCell ref="Q125:R125"/>
    <mergeCell ref="B134:H134"/>
    <mergeCell ref="M134:S134"/>
    <mergeCell ref="B122:C122"/>
    <mergeCell ref="M122:N122"/>
    <mergeCell ref="F123:G123"/>
    <mergeCell ref="Q123:R123"/>
    <mergeCell ref="B124:C124"/>
    <mergeCell ref="E124:E125"/>
    <mergeCell ref="F124:G124"/>
    <mergeCell ref="M124:N124"/>
    <mergeCell ref="P124:P125"/>
    <mergeCell ref="Q124:R124"/>
    <mergeCell ref="C120:E120"/>
    <mergeCell ref="N120:P120"/>
    <mergeCell ref="Q120:S120"/>
    <mergeCell ref="C121:E121"/>
    <mergeCell ref="F121:H121"/>
    <mergeCell ref="N121:P121"/>
    <mergeCell ref="Q121:S121"/>
    <mergeCell ref="B111:C111"/>
    <mergeCell ref="F111:G111"/>
    <mergeCell ref="M111:N111"/>
    <mergeCell ref="Q111:R111"/>
    <mergeCell ref="B119:H119"/>
    <mergeCell ref="M119:S119"/>
    <mergeCell ref="B108:C108"/>
    <mergeCell ref="M108:N108"/>
    <mergeCell ref="F109:G109"/>
    <mergeCell ref="Q109:R109"/>
    <mergeCell ref="B110:C110"/>
    <mergeCell ref="E110:E111"/>
    <mergeCell ref="F110:G110"/>
    <mergeCell ref="M110:N110"/>
    <mergeCell ref="P110:P111"/>
    <mergeCell ref="Q110:R110"/>
    <mergeCell ref="C106:E106"/>
    <mergeCell ref="N106:P106"/>
    <mergeCell ref="Q106:S106"/>
    <mergeCell ref="C107:E107"/>
    <mergeCell ref="F107:H107"/>
    <mergeCell ref="N107:P107"/>
    <mergeCell ref="Q107:S107"/>
    <mergeCell ref="B96:C96"/>
    <mergeCell ref="F96:G96"/>
    <mergeCell ref="M96:N96"/>
    <mergeCell ref="Q96:R96"/>
    <mergeCell ref="B105:H105"/>
    <mergeCell ref="M105:S105"/>
    <mergeCell ref="B93:C93"/>
    <mergeCell ref="M93:N93"/>
    <mergeCell ref="F94:G94"/>
    <mergeCell ref="Q94:R94"/>
    <mergeCell ref="B95:C95"/>
    <mergeCell ref="E95:E96"/>
    <mergeCell ref="F95:G95"/>
    <mergeCell ref="M95:N95"/>
    <mergeCell ref="P95:P96"/>
    <mergeCell ref="Q95:R95"/>
    <mergeCell ref="C91:E91"/>
    <mergeCell ref="N91:P91"/>
    <mergeCell ref="Q91:S91"/>
    <mergeCell ref="C92:E92"/>
    <mergeCell ref="F92:H92"/>
    <mergeCell ref="N92:P92"/>
    <mergeCell ref="Q92:S92"/>
    <mergeCell ref="B82:C82"/>
    <mergeCell ref="F82:G82"/>
    <mergeCell ref="M82:N82"/>
    <mergeCell ref="Q82:R82"/>
    <mergeCell ref="B90:H90"/>
    <mergeCell ref="M90:S90"/>
    <mergeCell ref="B79:C79"/>
    <mergeCell ref="M79:N79"/>
    <mergeCell ref="F80:G80"/>
    <mergeCell ref="Q80:R80"/>
    <mergeCell ref="B81:C81"/>
    <mergeCell ref="E81:E82"/>
    <mergeCell ref="F81:G81"/>
    <mergeCell ref="M81:N81"/>
    <mergeCell ref="P81:P82"/>
    <mergeCell ref="Q81:R81"/>
    <mergeCell ref="C77:E77"/>
    <mergeCell ref="N77:P77"/>
    <mergeCell ref="Q77:S77"/>
    <mergeCell ref="C78:E78"/>
    <mergeCell ref="F78:H78"/>
    <mergeCell ref="N78:P78"/>
    <mergeCell ref="Q78:S78"/>
    <mergeCell ref="B67:C67"/>
    <mergeCell ref="F67:G67"/>
    <mergeCell ref="M67:N67"/>
    <mergeCell ref="Q67:R67"/>
    <mergeCell ref="B76:H76"/>
    <mergeCell ref="M76:S76"/>
    <mergeCell ref="B64:C64"/>
    <mergeCell ref="M64:N64"/>
    <mergeCell ref="F65:G65"/>
    <mergeCell ref="Q65:R65"/>
    <mergeCell ref="B66:C66"/>
    <mergeCell ref="E66:E67"/>
    <mergeCell ref="F66:G66"/>
    <mergeCell ref="M66:N66"/>
    <mergeCell ref="P66:P67"/>
    <mergeCell ref="Q66:R66"/>
    <mergeCell ref="C62:E62"/>
    <mergeCell ref="N62:P62"/>
    <mergeCell ref="Q62:S62"/>
    <mergeCell ref="C63:E63"/>
    <mergeCell ref="F63:H63"/>
    <mergeCell ref="N63:P63"/>
    <mergeCell ref="Q63:S63"/>
    <mergeCell ref="B53:C53"/>
    <mergeCell ref="F53:G53"/>
    <mergeCell ref="M53:N53"/>
    <mergeCell ref="Q53:R53"/>
    <mergeCell ref="B61:H61"/>
    <mergeCell ref="M61:S61"/>
    <mergeCell ref="B50:C50"/>
    <mergeCell ref="M50:N50"/>
    <mergeCell ref="F51:G51"/>
    <mergeCell ref="Q51:R51"/>
    <mergeCell ref="B52:C52"/>
    <mergeCell ref="E52:E53"/>
    <mergeCell ref="F52:G52"/>
    <mergeCell ref="M52:N52"/>
    <mergeCell ref="P52:P53"/>
    <mergeCell ref="Q52:R52"/>
    <mergeCell ref="C48:E48"/>
    <mergeCell ref="N48:P48"/>
    <mergeCell ref="Q48:S48"/>
    <mergeCell ref="C49:E49"/>
    <mergeCell ref="F49:H49"/>
    <mergeCell ref="N49:P49"/>
    <mergeCell ref="Q49:S49"/>
    <mergeCell ref="B38:C38"/>
    <mergeCell ref="F38:G38"/>
    <mergeCell ref="M38:N38"/>
    <mergeCell ref="Q38:R38"/>
    <mergeCell ref="B47:H47"/>
    <mergeCell ref="M47:S47"/>
    <mergeCell ref="B35:C35"/>
    <mergeCell ref="M35:N35"/>
    <mergeCell ref="F36:G36"/>
    <mergeCell ref="Q36:R36"/>
    <mergeCell ref="B37:C37"/>
    <mergeCell ref="E37:E38"/>
    <mergeCell ref="F37:G37"/>
    <mergeCell ref="M37:N37"/>
    <mergeCell ref="P37:P38"/>
    <mergeCell ref="Q37:R37"/>
    <mergeCell ref="C33:E33"/>
    <mergeCell ref="N33:P33"/>
    <mergeCell ref="Q33:S33"/>
    <mergeCell ref="C34:E34"/>
    <mergeCell ref="F34:H34"/>
    <mergeCell ref="N34:P34"/>
    <mergeCell ref="Q34:S34"/>
    <mergeCell ref="B24:C24"/>
    <mergeCell ref="F24:G24"/>
    <mergeCell ref="M24:N24"/>
    <mergeCell ref="Q24:R24"/>
    <mergeCell ref="B32:H32"/>
    <mergeCell ref="M32:S32"/>
    <mergeCell ref="B21:C21"/>
    <mergeCell ref="M21:N21"/>
    <mergeCell ref="F22:G22"/>
    <mergeCell ref="Q22:R22"/>
    <mergeCell ref="B23:C23"/>
    <mergeCell ref="E23:E24"/>
    <mergeCell ref="F23:G23"/>
    <mergeCell ref="M23:N23"/>
    <mergeCell ref="P23:P24"/>
    <mergeCell ref="Q23:R23"/>
    <mergeCell ref="C20:E20"/>
    <mergeCell ref="F20:H20"/>
    <mergeCell ref="N20:P20"/>
    <mergeCell ref="Q20:S20"/>
    <mergeCell ref="B9:C9"/>
    <mergeCell ref="F9:G9"/>
    <mergeCell ref="M9:N9"/>
    <mergeCell ref="Q9:R9"/>
    <mergeCell ref="B18:H18"/>
    <mergeCell ref="M18:S18"/>
    <mergeCell ref="F7:G7"/>
    <mergeCell ref="Q7:R7"/>
    <mergeCell ref="B8:C8"/>
    <mergeCell ref="E8:E9"/>
    <mergeCell ref="F8:G8"/>
    <mergeCell ref="M8:N8"/>
    <mergeCell ref="P8:P9"/>
    <mergeCell ref="Q8:R8"/>
    <mergeCell ref="C19:E19"/>
    <mergeCell ref="N19:P19"/>
    <mergeCell ref="B3:H3"/>
    <mergeCell ref="M3:S3"/>
    <mergeCell ref="C4:E4"/>
    <mergeCell ref="N4:P4"/>
    <mergeCell ref="C5:E5"/>
    <mergeCell ref="F5:H5"/>
    <mergeCell ref="N5:P5"/>
    <mergeCell ref="Q5:S5"/>
    <mergeCell ref="B6:C6"/>
    <mergeCell ref="M6:N6"/>
  </mergeCells>
  <phoneticPr fontId="1"/>
  <dataValidations count="2">
    <dataValidation type="list" allowBlank="1" showInputMessage="1" showErrorMessage="1" sqref="L9 A24 L24 L38 A38 L53 A53 L67 A67 L82 A82 L96 A96 L111 A111 L125 A125 L140 A140 L154 A154 L169 A169 L183 A183 L198 A198 L212 L328 L227 A314 L241 A241 L256 A256 L270 A270 L285 A285 A299 L343 A212 A227 A328 A343 A357 A372 A386 A401 L386 L401 L357 L372 L299 L314">
      <formula1>$V$3:$V$4</formula1>
    </dataValidation>
    <dataValidation type="list" allowBlank="1" showInputMessage="1" showErrorMessage="1" sqref="M3:S3 B18:H18 M18:S18 M32:S32 B32:H32 M47:S47 B47:H47 M61:S61 B61:H61 M76:S76 B76:H76 M90:S90 B90:H90 M105:S105 B105:H105 M119:S119 B119:H119 M134:S134 B134:H134 M148:S148 B148:H148 M163:S163 B163:H163 M177:S177 B177:H177 M192:S192 B192:H192 M206:S206 M351:S351 M221:S221 B206:H206 M235:S235 B235:H235 M250:S250 B250:H250 M264:S264 B264:H264 M279:S279 B279:H279 M322:S322 B293:H293 M337:S337 B308:H308 M366:S366 B221:H221 B322:H322 B337:H337 B351:H351 B366:H366 B380:H380 B395:H395 M380:S380 M395:S395 M308:S308 M293">
      <formula1>$W$3:$W$6</formula1>
    </dataValidation>
  </dataValidations>
  <pageMargins left="0.51181102362204722" right="0.5118110236220472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確認用紙</vt:lpstr>
      <vt:lpstr>２種個票</vt:lpstr>
      <vt:lpstr>'２種個票'!Print_Area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tanizaki</dc:creator>
  <cp:lastModifiedBy>hiroshi tanizaki</cp:lastModifiedBy>
  <cp:lastPrinted>2018-09-21T02:31:08Z</cp:lastPrinted>
  <dcterms:created xsi:type="dcterms:W3CDTF">2018-09-21T00:15:41Z</dcterms:created>
  <dcterms:modified xsi:type="dcterms:W3CDTF">2018-09-21T03:14:17Z</dcterms:modified>
</cp:coreProperties>
</file>