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8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'Sheet1'!$A$1:$M$50</definedName>
  </definedNames>
  <calcPr fullCalcOnLoad="1"/>
</workbook>
</file>

<file path=xl/sharedStrings.xml><?xml version="1.0" encoding="utf-8"?>
<sst xmlns="http://schemas.openxmlformats.org/spreadsheetml/2006/main" count="270" uniqueCount="90">
  <si>
    <t>競技開始時刻</t>
  </si>
  <si>
    <t>種別</t>
  </si>
  <si>
    <t>Ｒ</t>
  </si>
  <si>
    <t>４×１００ｍ</t>
  </si>
  <si>
    <t>Ｈ</t>
  </si>
  <si>
    <t>組</t>
  </si>
  <si>
    <t>６</t>
  </si>
  <si>
    <t>１</t>
  </si>
  <si>
    <t>５</t>
  </si>
  <si>
    <t>２</t>
  </si>
  <si>
    <t>１０：００</t>
  </si>
  <si>
    <t>招集開始</t>
  </si>
  <si>
    <t>名）</t>
  </si>
  <si>
    <t>（</t>
  </si>
  <si>
    <t>種　　　　目</t>
  </si>
  <si>
    <t>競　技　時　間</t>
  </si>
  <si>
    <t>トラック競技</t>
  </si>
  <si>
    <t>跳　　　　躍</t>
  </si>
  <si>
    <t>フィールド競技</t>
  </si>
  <si>
    <t>投　て　き</t>
  </si>
  <si>
    <t>～</t>
  </si>
  <si>
    <t>１０：３０</t>
  </si>
  <si>
    <t>小学女子</t>
  </si>
  <si>
    <t>小学男子</t>
  </si>
  <si>
    <t>小学５年</t>
  </si>
  <si>
    <t>小学４年</t>
  </si>
  <si>
    <t>混合 ４×１００ｍ</t>
  </si>
  <si>
    <t>７</t>
  </si>
  <si>
    <t>招集完了</t>
  </si>
  <si>
    <t>４年 走幅跳</t>
  </si>
  <si>
    <t>３</t>
  </si>
  <si>
    <t>５年 走高跳</t>
  </si>
  <si>
    <t>６年 走高跳</t>
  </si>
  <si>
    <t>６年 走幅跳</t>
  </si>
  <si>
    <t>５年 走幅跳</t>
  </si>
  <si>
    <t>１１：００</t>
  </si>
  <si>
    <t>１２</t>
  </si>
  <si>
    <t>９：３０</t>
  </si>
  <si>
    <t>６年男子</t>
  </si>
  <si>
    <t>８０ｍ</t>
  </si>
  <si>
    <t>６年女子</t>
  </si>
  <si>
    <t>５年男子</t>
  </si>
  <si>
    <t>５年女子</t>
  </si>
  <si>
    <t>４年男子</t>
  </si>
  <si>
    <t>５０ｍ</t>
  </si>
  <si>
    <t>４年女子</t>
  </si>
  <si>
    <t>５０ｍ</t>
  </si>
  <si>
    <t>８</t>
  </si>
  <si>
    <t>１１：３０</t>
  </si>
  <si>
    <t>１００ｍ</t>
  </si>
  <si>
    <t>１００ｍ</t>
  </si>
  <si>
    <t>１００ｍ</t>
  </si>
  <si>
    <t>１００ｍ</t>
  </si>
  <si>
    <t>Aピット</t>
  </si>
  <si>
    <t>Bピット</t>
  </si>
  <si>
    <t>１７</t>
  </si>
  <si>
    <t>中学男子</t>
  </si>
  <si>
    <t>３０００ｍ</t>
  </si>
  <si>
    <t>中学女子</t>
  </si>
  <si>
    <t>１５００ｍ</t>
  </si>
  <si>
    <t>１００ｍ</t>
  </si>
  <si>
    <t>１１</t>
  </si>
  <si>
    <t>９</t>
  </si>
  <si>
    <t>１０：１０</t>
  </si>
  <si>
    <t>１１：１５</t>
  </si>
  <si>
    <t>１２：００</t>
  </si>
  <si>
    <t>１２：１５</t>
  </si>
  <si>
    <t>４</t>
  </si>
  <si>
    <t>３年以下男子</t>
  </si>
  <si>
    <t>３年以下女子</t>
  </si>
  <si>
    <t>１６</t>
  </si>
  <si>
    <t>ジャベリックボール投</t>
  </si>
  <si>
    <t>１５</t>
  </si>
  <si>
    <t>１４</t>
  </si>
  <si>
    <t>１０：５０</t>
  </si>
  <si>
    <t>１１：２５</t>
  </si>
  <si>
    <t>１１：３５</t>
  </si>
  <si>
    <t>１１：５５</t>
  </si>
  <si>
    <t>１２：２５</t>
  </si>
  <si>
    <t>１２：４５</t>
  </si>
  <si>
    <t>９：４５</t>
  </si>
  <si>
    <t>１０：０５</t>
  </si>
  <si>
    <t>１０：１５</t>
  </si>
  <si>
    <t>１０：２０</t>
  </si>
  <si>
    <t>１１：１０</t>
  </si>
  <si>
    <t>１１：２０</t>
  </si>
  <si>
    <t>１１：４５</t>
  </si>
  <si>
    <t>１２：１０</t>
  </si>
  <si>
    <t>１２：３５</t>
  </si>
  <si>
    <t>１３：０５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</si>
</sst>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i/>
      <sz val="12"/>
      <color indexed="8"/>
      <name val="ＭＳ Ｐ明朝"/>
      <family val="1"/>
    </font>
    <font>
      <sz val="16"/>
      <color indexed="8"/>
      <name val="ＭＳ Ｐゴシック"/>
      <family val="3"/>
    </font>
    <font>
      <i/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i/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i/>
      <sz val="12"/>
      <color theme="1"/>
      <name val="ＭＳ Ｐ明朝"/>
      <family val="1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ＭＳ Ｐゴシック"/>
      <family val="3"/>
    </font>
    <font>
      <i/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i/>
      <sz val="12"/>
      <color theme="1"/>
      <name val="ＭＳ Ｐ明朝"/>
      <family val="1"/>
    </font>
    <font>
      <b/>
      <sz val="12"/>
      <color theme="1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Font="1" applyAlignment="1">
      <alignment vertical="center"/>
    </xf>
    <xf numFmtId="49" fontId="49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49" fontId="53" fillId="0" borderId="0" xfId="0" applyNumberFormat="1" applyFont="1" applyAlignment="1">
      <alignment horizontal="right" vertical="center"/>
    </xf>
    <xf numFmtId="49" fontId="50" fillId="0" borderId="0" xfId="0" applyNumberFormat="1" applyFont="1" applyAlignment="1">
      <alignment horizontal="right" vertical="center" indent="1"/>
    </xf>
    <xf numFmtId="49" fontId="54" fillId="0" borderId="0" xfId="0" applyNumberFormat="1" applyFont="1" applyAlignment="1">
      <alignment horizontal="right" vertical="center" indent="1"/>
    </xf>
    <xf numFmtId="0" fontId="52" fillId="0" borderId="0" xfId="0" applyFont="1" applyAlignment="1">
      <alignment horizontal="center" vertical="center"/>
    </xf>
    <xf numFmtId="49" fontId="54" fillId="0" borderId="0" xfId="0" applyNumberFormat="1" applyFont="1" applyBorder="1" applyAlignment="1">
      <alignment horizontal="right" vertical="center" indent="1"/>
    </xf>
    <xf numFmtId="49" fontId="53" fillId="0" borderId="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49" fontId="49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49" fillId="0" borderId="0" xfId="0" applyFont="1" applyAlignment="1">
      <alignment vertical="center"/>
    </xf>
    <xf numFmtId="49" fontId="49" fillId="0" borderId="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right" vertical="center"/>
    </xf>
    <xf numFmtId="49" fontId="56" fillId="0" borderId="10" xfId="0" applyNumberFormat="1" applyFont="1" applyBorder="1" applyAlignment="1">
      <alignment horizontal="left" vertical="center"/>
    </xf>
    <xf numFmtId="49" fontId="51" fillId="0" borderId="10" xfId="0" applyNumberFormat="1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76" fontId="53" fillId="0" borderId="10" xfId="0" applyNumberFormat="1" applyFont="1" applyBorder="1" applyAlignment="1">
      <alignment horizontal="right" vertical="center"/>
    </xf>
    <xf numFmtId="176" fontId="53" fillId="0" borderId="10" xfId="0" applyNumberFormat="1" applyFont="1" applyBorder="1" applyAlignment="1">
      <alignment vertical="center"/>
    </xf>
    <xf numFmtId="176" fontId="53" fillId="0" borderId="10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 horizontal="right" vertical="center"/>
    </xf>
    <xf numFmtId="0" fontId="56" fillId="0" borderId="10" xfId="0" applyFont="1" applyBorder="1" applyAlignment="1">
      <alignment horizontal="left" vertical="center"/>
    </xf>
    <xf numFmtId="176" fontId="53" fillId="0" borderId="13" xfId="0" applyNumberFormat="1" applyFont="1" applyBorder="1" applyAlignment="1">
      <alignment horizontal="right" vertical="center"/>
    </xf>
    <xf numFmtId="176" fontId="53" fillId="0" borderId="13" xfId="0" applyNumberFormat="1" applyFont="1" applyBorder="1" applyAlignment="1">
      <alignment vertical="center"/>
    </xf>
    <xf numFmtId="176" fontId="53" fillId="0" borderId="13" xfId="0" applyNumberFormat="1" applyFont="1" applyBorder="1" applyAlignment="1">
      <alignment horizontal="left" vertical="center"/>
    </xf>
    <xf numFmtId="0" fontId="56" fillId="0" borderId="13" xfId="0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56" fillId="0" borderId="19" xfId="0" applyNumberFormat="1" applyFont="1" applyBorder="1" applyAlignment="1">
      <alignment horizontal="right" vertical="center"/>
    </xf>
    <xf numFmtId="49" fontId="56" fillId="0" borderId="19" xfId="0" applyNumberFormat="1" applyFont="1" applyBorder="1" applyAlignment="1">
      <alignment horizontal="left" vertical="center"/>
    </xf>
    <xf numFmtId="49" fontId="51" fillId="0" borderId="19" xfId="0" applyNumberFormat="1" applyFont="1" applyBorder="1" applyAlignment="1">
      <alignment vertical="center"/>
    </xf>
    <xf numFmtId="49" fontId="49" fillId="0" borderId="19" xfId="0" applyNumberFormat="1" applyFont="1" applyBorder="1" applyAlignment="1">
      <alignment horizontal="right" vertical="center"/>
    </xf>
    <xf numFmtId="0" fontId="49" fillId="0" borderId="20" xfId="0" applyFont="1" applyBorder="1" applyAlignment="1">
      <alignment vertical="center"/>
    </xf>
    <xf numFmtId="0" fontId="57" fillId="0" borderId="21" xfId="0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58" fillId="0" borderId="23" xfId="0" applyNumberFormat="1" applyFont="1" applyBorder="1" applyAlignment="1">
      <alignment horizontal="right" vertical="center" shrinkToFit="1"/>
    </xf>
    <xf numFmtId="0" fontId="58" fillId="0" borderId="23" xfId="0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vertical="center"/>
    </xf>
    <xf numFmtId="49" fontId="49" fillId="0" borderId="23" xfId="0" applyNumberFormat="1" applyFont="1" applyBorder="1" applyAlignment="1">
      <alignment horizontal="right" vertical="center"/>
    </xf>
    <xf numFmtId="0" fontId="49" fillId="0" borderId="24" xfId="0" applyFont="1" applyBorder="1" applyAlignment="1">
      <alignment vertical="center"/>
    </xf>
    <xf numFmtId="176" fontId="53" fillId="0" borderId="19" xfId="0" applyNumberFormat="1" applyFont="1" applyBorder="1" applyAlignment="1">
      <alignment vertical="center"/>
    </xf>
    <xf numFmtId="176" fontId="53" fillId="0" borderId="19" xfId="0" applyNumberFormat="1" applyFont="1" applyBorder="1" applyAlignment="1">
      <alignment horizontal="right" vertical="center"/>
    </xf>
    <xf numFmtId="176" fontId="53" fillId="0" borderId="19" xfId="0" applyNumberFormat="1" applyFont="1" applyBorder="1" applyAlignment="1">
      <alignment horizontal="left" vertical="center"/>
    </xf>
    <xf numFmtId="176" fontId="59" fillId="0" borderId="19" xfId="0" applyNumberFormat="1" applyFont="1" applyBorder="1" applyAlignment="1">
      <alignment horizontal="right" vertical="center"/>
    </xf>
    <xf numFmtId="176" fontId="59" fillId="0" borderId="10" xfId="0" applyNumberFormat="1" applyFont="1" applyBorder="1" applyAlignment="1">
      <alignment horizontal="right" vertical="center"/>
    </xf>
    <xf numFmtId="176" fontId="59" fillId="0" borderId="13" xfId="0" applyNumberFormat="1" applyFont="1" applyBorder="1" applyAlignment="1">
      <alignment horizontal="right" vertical="center"/>
    </xf>
    <xf numFmtId="176" fontId="53" fillId="33" borderId="10" xfId="0" applyNumberFormat="1" applyFont="1" applyFill="1" applyBorder="1" applyAlignment="1">
      <alignment horizontal="right" vertical="center"/>
    </xf>
    <xf numFmtId="176" fontId="53" fillId="33" borderId="10" xfId="0" applyNumberFormat="1" applyFont="1" applyFill="1" applyBorder="1" applyAlignment="1">
      <alignment vertical="center"/>
    </xf>
    <xf numFmtId="176" fontId="59" fillId="33" borderId="10" xfId="0" applyNumberFormat="1" applyFont="1" applyFill="1" applyBorder="1" applyAlignment="1">
      <alignment horizontal="right" vertical="center"/>
    </xf>
    <xf numFmtId="176" fontId="53" fillId="33" borderId="10" xfId="0" applyNumberFormat="1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horizontal="right" vertical="center"/>
    </xf>
    <xf numFmtId="49" fontId="56" fillId="33" borderId="10" xfId="0" applyNumberFormat="1" applyFont="1" applyFill="1" applyBorder="1" applyAlignment="1">
      <alignment horizontal="left" vertical="center"/>
    </xf>
    <xf numFmtId="49" fontId="51" fillId="33" borderId="10" xfId="0" applyNumberFormat="1" applyFont="1" applyFill="1" applyBorder="1" applyAlignment="1">
      <alignment vertical="center"/>
    </xf>
    <xf numFmtId="49" fontId="49" fillId="33" borderId="10" xfId="0" applyNumberFormat="1" applyFont="1" applyFill="1" applyBorder="1" applyAlignment="1">
      <alignment horizontal="right" vertical="center"/>
    </xf>
    <xf numFmtId="0" fontId="49" fillId="33" borderId="12" xfId="0" applyFont="1" applyFill="1" applyBorder="1" applyAlignment="1">
      <alignment vertical="center"/>
    </xf>
    <xf numFmtId="0" fontId="49" fillId="0" borderId="10" xfId="0" applyFont="1" applyBorder="1" applyAlignment="1">
      <alignment horizontal="right" vertical="center"/>
    </xf>
    <xf numFmtId="0" fontId="49" fillId="0" borderId="13" xfId="0" applyFont="1" applyBorder="1" applyAlignment="1">
      <alignment horizontal="right" vertical="center"/>
    </xf>
    <xf numFmtId="0" fontId="57" fillId="0" borderId="25" xfId="0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58" fillId="0" borderId="27" xfId="0" applyNumberFormat="1" applyFont="1" applyBorder="1" applyAlignment="1">
      <alignment horizontal="right" vertical="center" shrinkToFit="1"/>
    </xf>
    <xf numFmtId="0" fontId="58" fillId="0" borderId="27" xfId="0" applyFont="1" applyBorder="1" applyAlignment="1">
      <alignment vertical="center" shrinkToFit="1"/>
    </xf>
    <xf numFmtId="0" fontId="0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vertical="center"/>
    </xf>
    <xf numFmtId="49" fontId="49" fillId="0" borderId="27" xfId="0" applyNumberFormat="1" applyFont="1" applyBorder="1" applyAlignment="1">
      <alignment horizontal="right" vertical="center"/>
    </xf>
    <xf numFmtId="0" fontId="49" fillId="0" borderId="2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right" vertical="center"/>
    </xf>
    <xf numFmtId="0" fontId="56" fillId="0" borderId="19" xfId="0" applyFont="1" applyBorder="1" applyAlignment="1">
      <alignment horizontal="left" vertical="center"/>
    </xf>
    <xf numFmtId="0" fontId="49" fillId="0" borderId="19" xfId="0" applyFont="1" applyBorder="1" applyAlignment="1">
      <alignment horizontal="right" vertical="center"/>
    </xf>
    <xf numFmtId="176" fontId="53" fillId="0" borderId="29" xfId="0" applyNumberFormat="1" applyFont="1" applyBorder="1" applyAlignment="1">
      <alignment horizontal="right" vertical="center"/>
    </xf>
    <xf numFmtId="176" fontId="53" fillId="0" borderId="29" xfId="0" applyNumberFormat="1" applyFont="1" applyBorder="1" applyAlignment="1">
      <alignment vertical="center"/>
    </xf>
    <xf numFmtId="176" fontId="53" fillId="0" borderId="29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56" fillId="0" borderId="29" xfId="0" applyFont="1" applyBorder="1" applyAlignment="1">
      <alignment horizontal="right" vertical="center"/>
    </xf>
    <xf numFmtId="0" fontId="56" fillId="0" borderId="29" xfId="0" applyFont="1" applyBorder="1" applyAlignment="1">
      <alignment horizontal="left" vertical="center"/>
    </xf>
    <xf numFmtId="0" fontId="49" fillId="0" borderId="29" xfId="0" applyFont="1" applyBorder="1" applyAlignment="1">
      <alignment horizontal="right" vertical="center"/>
    </xf>
    <xf numFmtId="49" fontId="49" fillId="0" borderId="29" xfId="0" applyNumberFormat="1" applyFont="1" applyBorder="1" applyAlignment="1">
      <alignment horizontal="right" vertical="center"/>
    </xf>
    <xf numFmtId="0" fontId="49" fillId="0" borderId="31" xfId="0" applyFont="1" applyBorder="1" applyAlignment="1">
      <alignment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176" fontId="59" fillId="0" borderId="29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49" fontId="63" fillId="0" borderId="0" xfId="0" applyNumberFormat="1" applyFont="1" applyAlignment="1">
      <alignment horizontal="right" vertical="center"/>
    </xf>
    <xf numFmtId="0" fontId="63" fillId="0" borderId="0" xfId="0" applyFont="1" applyAlignment="1">
      <alignment vertical="center"/>
    </xf>
    <xf numFmtId="0" fontId="57" fillId="0" borderId="35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49" fontId="51" fillId="0" borderId="13" xfId="0" applyNumberFormat="1" applyFont="1" applyBorder="1" applyAlignment="1">
      <alignment vertical="center"/>
    </xf>
    <xf numFmtId="0" fontId="56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right" vertical="center"/>
    </xf>
    <xf numFmtId="176" fontId="53" fillId="33" borderId="36" xfId="0" applyNumberFormat="1" applyFont="1" applyFill="1" applyBorder="1" applyAlignment="1">
      <alignment horizontal="right" vertical="center"/>
    </xf>
    <xf numFmtId="176" fontId="53" fillId="33" borderId="36" xfId="0" applyNumberFormat="1" applyFont="1" applyFill="1" applyBorder="1" applyAlignment="1">
      <alignment vertical="center"/>
    </xf>
    <xf numFmtId="176" fontId="59" fillId="33" borderId="36" xfId="0" applyNumberFormat="1" applyFont="1" applyFill="1" applyBorder="1" applyAlignment="1">
      <alignment horizontal="right" vertical="center"/>
    </xf>
    <xf numFmtId="176" fontId="53" fillId="33" borderId="36" xfId="0" applyNumberFormat="1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center" vertical="center"/>
    </xf>
    <xf numFmtId="0" fontId="56" fillId="33" borderId="36" xfId="0" applyFont="1" applyFill="1" applyBorder="1" applyAlignment="1">
      <alignment horizontal="right" vertical="center"/>
    </xf>
    <xf numFmtId="0" fontId="56" fillId="33" borderId="36" xfId="0" applyFont="1" applyFill="1" applyBorder="1" applyAlignment="1">
      <alignment horizontal="left" vertical="center"/>
    </xf>
    <xf numFmtId="0" fontId="49" fillId="33" borderId="36" xfId="0" applyFont="1" applyFill="1" applyBorder="1" applyAlignment="1">
      <alignment horizontal="right" vertical="center"/>
    </xf>
    <xf numFmtId="49" fontId="49" fillId="33" borderId="36" xfId="0" applyNumberFormat="1" applyFont="1" applyFill="1" applyBorder="1" applyAlignment="1">
      <alignment horizontal="right" vertical="center"/>
    </xf>
    <xf numFmtId="0" fontId="49" fillId="33" borderId="38" xfId="0" applyFont="1" applyFill="1" applyBorder="1" applyAlignment="1">
      <alignment vertical="center"/>
    </xf>
    <xf numFmtId="0" fontId="57" fillId="33" borderId="39" xfId="0" applyFont="1" applyFill="1" applyBorder="1" applyAlignment="1">
      <alignment horizontal="center" vertical="center"/>
    </xf>
    <xf numFmtId="0" fontId="57" fillId="33" borderId="40" xfId="0" applyFont="1" applyFill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6" fillId="0" borderId="13" xfId="0" applyFont="1" applyBorder="1" applyAlignment="1">
      <alignment horizontal="left" vertical="center"/>
    </xf>
    <xf numFmtId="176" fontId="53" fillId="0" borderId="42" xfId="0" applyNumberFormat="1" applyFont="1" applyBorder="1" applyAlignment="1">
      <alignment horizontal="right" vertical="center"/>
    </xf>
    <xf numFmtId="49" fontId="53" fillId="0" borderId="27" xfId="0" applyNumberFormat="1" applyFont="1" applyBorder="1" applyAlignment="1">
      <alignment horizontal="right" vertical="center"/>
    </xf>
    <xf numFmtId="0" fontId="57" fillId="0" borderId="43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176" fontId="53" fillId="0" borderId="44" xfId="0" applyNumberFormat="1" applyFont="1" applyBorder="1" applyAlignment="1">
      <alignment horizontal="right" vertical="center"/>
    </xf>
    <xf numFmtId="0" fontId="56" fillId="0" borderId="44" xfId="0" applyFont="1" applyBorder="1" applyAlignment="1">
      <alignment horizontal="right" vertical="center"/>
    </xf>
    <xf numFmtId="49" fontId="58" fillId="0" borderId="45" xfId="0" applyNumberFormat="1" applyFont="1" applyBorder="1" applyAlignment="1">
      <alignment horizontal="right" vertical="center" shrinkToFit="1"/>
    </xf>
    <xf numFmtId="0" fontId="57" fillId="0" borderId="46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vertical="center"/>
    </xf>
    <xf numFmtId="0" fontId="57" fillId="0" borderId="49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vertical="center"/>
    </xf>
    <xf numFmtId="176" fontId="53" fillId="0" borderId="0" xfId="0" applyNumberFormat="1" applyFont="1" applyBorder="1" applyAlignment="1">
      <alignment horizontal="right" vertical="center"/>
    </xf>
    <xf numFmtId="176" fontId="53" fillId="0" borderId="0" xfId="0" applyNumberFormat="1" applyFont="1" applyBorder="1" applyAlignment="1">
      <alignment vertical="center"/>
    </xf>
    <xf numFmtId="176" fontId="59" fillId="0" borderId="0" xfId="0" applyNumberFormat="1" applyFont="1" applyBorder="1" applyAlignment="1">
      <alignment horizontal="right" vertical="center"/>
    </xf>
    <xf numFmtId="176" fontId="53" fillId="0" borderId="0" xfId="0" applyNumberFormat="1" applyFont="1" applyBorder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49" fontId="60" fillId="0" borderId="18" xfId="0" applyNumberFormat="1" applyFont="1" applyBorder="1" applyAlignment="1">
      <alignment horizontal="right" vertical="center" indent="1"/>
    </xf>
    <xf numFmtId="49" fontId="60" fillId="0" borderId="15" xfId="0" applyNumberFormat="1" applyFont="1" applyBorder="1" applyAlignment="1">
      <alignment horizontal="right" vertical="center" indent="1"/>
    </xf>
    <xf numFmtId="49" fontId="60" fillId="33" borderId="15" xfId="0" applyNumberFormat="1" applyFont="1" applyFill="1" applyBorder="1" applyAlignment="1">
      <alignment horizontal="right" vertical="center" indent="1"/>
    </xf>
    <xf numFmtId="49" fontId="60" fillId="0" borderId="47" xfId="0" applyNumberFormat="1" applyFont="1" applyBorder="1" applyAlignment="1">
      <alignment horizontal="right" vertical="center" indent="1"/>
    </xf>
    <xf numFmtId="49" fontId="60" fillId="0" borderId="16" xfId="0" applyNumberFormat="1" applyFont="1" applyBorder="1" applyAlignment="1">
      <alignment horizontal="right" vertical="center" indent="1"/>
    </xf>
    <xf numFmtId="49" fontId="60" fillId="0" borderId="30" xfId="0" applyNumberFormat="1" applyFont="1" applyBorder="1" applyAlignment="1">
      <alignment horizontal="right" vertical="center" indent="1"/>
    </xf>
    <xf numFmtId="49" fontId="60" fillId="33" borderId="37" xfId="0" applyNumberFormat="1" applyFont="1" applyFill="1" applyBorder="1" applyAlignment="1">
      <alignment horizontal="right" vertical="center" indent="1"/>
    </xf>
    <xf numFmtId="0" fontId="50" fillId="0" borderId="0" xfId="0" applyFont="1" applyAlignment="1">
      <alignment horizontal="right" vertical="center"/>
    </xf>
    <xf numFmtId="49" fontId="50" fillId="0" borderId="19" xfId="0" applyNumberFormat="1" applyFont="1" applyBorder="1" applyAlignment="1">
      <alignment horizontal="right" vertical="center"/>
    </xf>
    <xf numFmtId="49" fontId="50" fillId="0" borderId="10" xfId="0" applyNumberFormat="1" applyFont="1" applyBorder="1" applyAlignment="1">
      <alignment horizontal="right" vertical="center"/>
    </xf>
    <xf numFmtId="49" fontId="50" fillId="33" borderId="10" xfId="0" applyNumberFormat="1" applyFont="1" applyFill="1" applyBorder="1" applyAlignment="1">
      <alignment horizontal="right" vertical="center"/>
    </xf>
    <xf numFmtId="49" fontId="50" fillId="0" borderId="0" xfId="0" applyNumberFormat="1" applyFont="1" applyBorder="1" applyAlignment="1">
      <alignment horizontal="right" vertical="center"/>
    </xf>
    <xf numFmtId="49" fontId="50" fillId="0" borderId="13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36" xfId="0" applyFont="1" applyFill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60" fillId="0" borderId="0" xfId="0" applyFont="1" applyAlignment="1">
      <alignment horizontal="right" vertical="center"/>
    </xf>
    <xf numFmtId="49" fontId="58" fillId="0" borderId="23" xfId="0" applyNumberFormat="1" applyFont="1" applyBorder="1" applyAlignment="1">
      <alignment horizontal="left" vertical="center" shrinkToFit="1"/>
    </xf>
    <xf numFmtId="49" fontId="58" fillId="0" borderId="50" xfId="0" applyNumberFormat="1" applyFont="1" applyBorder="1" applyAlignment="1">
      <alignment horizontal="left" vertical="center" shrinkToFit="1"/>
    </xf>
    <xf numFmtId="0" fontId="56" fillId="0" borderId="23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176" fontId="65" fillId="0" borderId="0" xfId="0" applyNumberFormat="1" applyFont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SheetLayoutView="100" zoomScalePageLayoutView="0" workbookViewId="0" topLeftCell="A33">
      <selection activeCell="J52" sqref="J52"/>
    </sheetView>
  </sheetViews>
  <sheetFormatPr defaultColWidth="9.140625" defaultRowHeight="15"/>
  <cols>
    <col min="1" max="1" width="4.00390625" style="31" bestFit="1" customWidth="1"/>
    <col min="2" max="2" width="13.00390625" style="11" bestFit="1" customWidth="1"/>
    <col min="3" max="3" width="9.57421875" style="9" customWidth="1"/>
    <col min="4" max="4" width="2.57421875" style="4" customWidth="1"/>
    <col min="5" max="5" width="6.57421875" style="9" customWidth="1"/>
    <col min="6" max="6" width="3.57421875" style="3" customWidth="1"/>
    <col min="7" max="7" width="14.421875" style="21" bestFit="1" customWidth="1"/>
    <col min="8" max="8" width="20.421875" style="5" bestFit="1" customWidth="1"/>
    <col min="9" max="9" width="3.57421875" style="6" customWidth="1"/>
    <col min="10" max="10" width="3.57421875" style="166" customWidth="1"/>
    <col min="11" max="11" width="2.421875" style="4" bestFit="1" customWidth="1"/>
    <col min="12" max="12" width="3.57421875" style="1" customWidth="1"/>
    <col min="13" max="13" width="4.8515625" style="28" customWidth="1"/>
    <col min="14" max="16384" width="9.00390625" style="2" customWidth="1"/>
  </cols>
  <sheetData>
    <row r="1" spans="1:13" ht="24">
      <c r="A1" s="189" t="s">
        <v>15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ht="9" customHeight="1"/>
    <row r="3" spans="1:4" ht="18.75">
      <c r="A3" s="32"/>
      <c r="B3" s="190" t="s">
        <v>16</v>
      </c>
      <c r="C3" s="191"/>
      <c r="D3" s="192"/>
    </row>
    <row r="4" ht="7.5" customHeight="1" thickBot="1">
      <c r="H4" s="13"/>
    </row>
    <row r="5" spans="1:13" s="23" customFormat="1" ht="18.75" customHeight="1" thickBot="1">
      <c r="A5" s="59"/>
      <c r="B5" s="60" t="s">
        <v>0</v>
      </c>
      <c r="C5" s="61" t="s">
        <v>11</v>
      </c>
      <c r="D5" s="62"/>
      <c r="E5" s="181" t="s">
        <v>28</v>
      </c>
      <c r="F5" s="182"/>
      <c r="G5" s="63" t="s">
        <v>1</v>
      </c>
      <c r="H5" s="183" t="s">
        <v>14</v>
      </c>
      <c r="I5" s="183"/>
      <c r="J5" s="183"/>
      <c r="K5" s="64"/>
      <c r="L5" s="65"/>
      <c r="M5" s="66"/>
    </row>
    <row r="6" spans="1:13" s="23" customFormat="1" ht="18.75" customHeight="1" thickTop="1">
      <c r="A6" s="150">
        <v>1</v>
      </c>
      <c r="B6" s="159" t="s">
        <v>37</v>
      </c>
      <c r="C6" s="68">
        <f aca="true" t="shared" si="0" ref="C6:C13">TIME(HOUR(B6),MINUTE(B6)-60,SECOND(B6))</f>
        <v>0.3541666666666667</v>
      </c>
      <c r="D6" s="67" t="s">
        <v>20</v>
      </c>
      <c r="E6" s="70">
        <f aca="true" t="shared" si="1" ref="E6:E13">TIME(HOUR(B6),MINUTE(B6)-20,SECOND(B6))</f>
        <v>0.3819444444444444</v>
      </c>
      <c r="F6" s="69"/>
      <c r="G6" s="100" t="s">
        <v>56</v>
      </c>
      <c r="H6" s="101" t="s">
        <v>57</v>
      </c>
      <c r="I6" s="151"/>
      <c r="J6" s="101"/>
      <c r="K6" s="152"/>
      <c r="L6" s="104" t="s">
        <v>7</v>
      </c>
      <c r="M6" s="105" t="s">
        <v>5</v>
      </c>
    </row>
    <row r="7" spans="1:13" s="23" customFormat="1" ht="18.75" customHeight="1">
      <c r="A7" s="193">
        <v>2</v>
      </c>
      <c r="B7" s="159" t="s">
        <v>80</v>
      </c>
      <c r="C7" s="68">
        <f>TIME(HOUR(B7),MINUTE(B7)-60,SECOND(B7))</f>
        <v>0.3645833333333333</v>
      </c>
      <c r="D7" s="67" t="s">
        <v>20</v>
      </c>
      <c r="E7" s="70">
        <f>TIME(HOUR(B7),MINUTE(B7)-20,SECOND(B7))</f>
        <v>0.3923611111111111</v>
      </c>
      <c r="F7" s="69"/>
      <c r="G7" s="93" t="s">
        <v>58</v>
      </c>
      <c r="H7" s="94" t="s">
        <v>57</v>
      </c>
      <c r="I7" s="194"/>
      <c r="J7" s="94"/>
      <c r="K7" s="195"/>
      <c r="L7" s="57" t="s">
        <v>7</v>
      </c>
      <c r="M7" s="58" t="s">
        <v>5</v>
      </c>
    </row>
    <row r="8" spans="1:13" ht="18.75" customHeight="1">
      <c r="A8" s="52">
        <v>2</v>
      </c>
      <c r="B8" s="159" t="s">
        <v>81</v>
      </c>
      <c r="C8" s="68">
        <f t="shared" si="0"/>
        <v>0.37847222222222227</v>
      </c>
      <c r="D8" s="67" t="s">
        <v>20</v>
      </c>
      <c r="E8" s="70">
        <f t="shared" si="1"/>
        <v>0.40625</v>
      </c>
      <c r="F8" s="69"/>
      <c r="G8" s="53" t="s">
        <v>23</v>
      </c>
      <c r="H8" s="54" t="s">
        <v>3</v>
      </c>
      <c r="I8" s="55" t="s">
        <v>2</v>
      </c>
      <c r="J8" s="167"/>
      <c r="K8" s="56"/>
      <c r="L8" s="57" t="s">
        <v>7</v>
      </c>
      <c r="M8" s="58" t="s">
        <v>5</v>
      </c>
    </row>
    <row r="9" spans="1:13" ht="18.75" customHeight="1">
      <c r="A9" s="34">
        <v>3</v>
      </c>
      <c r="B9" s="160" t="s">
        <v>63</v>
      </c>
      <c r="C9" s="39">
        <f t="shared" si="0"/>
        <v>0.3819444444444444</v>
      </c>
      <c r="D9" s="40" t="s">
        <v>20</v>
      </c>
      <c r="E9" s="71">
        <f t="shared" si="1"/>
        <v>0.40972222222222227</v>
      </c>
      <c r="F9" s="41"/>
      <c r="G9" s="50" t="s">
        <v>22</v>
      </c>
      <c r="H9" s="35" t="s">
        <v>3</v>
      </c>
      <c r="I9" s="36" t="s">
        <v>2</v>
      </c>
      <c r="J9" s="168"/>
      <c r="K9" s="37"/>
      <c r="L9" s="22" t="s">
        <v>7</v>
      </c>
      <c r="M9" s="38" t="s">
        <v>5</v>
      </c>
    </row>
    <row r="10" spans="1:13" ht="18.75" customHeight="1">
      <c r="A10" s="52">
        <v>4</v>
      </c>
      <c r="B10" s="160" t="s">
        <v>82</v>
      </c>
      <c r="C10" s="39">
        <f t="shared" si="0"/>
        <v>0.3854166666666667</v>
      </c>
      <c r="D10" s="40" t="s">
        <v>20</v>
      </c>
      <c r="E10" s="71">
        <f t="shared" si="1"/>
        <v>0.4131944444444444</v>
      </c>
      <c r="F10" s="41"/>
      <c r="G10" s="50" t="s">
        <v>24</v>
      </c>
      <c r="H10" s="35" t="s">
        <v>26</v>
      </c>
      <c r="I10" s="36" t="s">
        <v>2</v>
      </c>
      <c r="J10" s="168"/>
      <c r="K10" s="37"/>
      <c r="L10" s="22" t="s">
        <v>7</v>
      </c>
      <c r="M10" s="38" t="s">
        <v>5</v>
      </c>
    </row>
    <row r="11" spans="1:13" ht="18.75" customHeight="1">
      <c r="A11" s="34">
        <v>5</v>
      </c>
      <c r="B11" s="160" t="s">
        <v>83</v>
      </c>
      <c r="C11" s="39">
        <f t="shared" si="0"/>
        <v>0.3888888888888889</v>
      </c>
      <c r="D11" s="40" t="s">
        <v>20</v>
      </c>
      <c r="E11" s="71">
        <f t="shared" si="1"/>
        <v>0.4166666666666667</v>
      </c>
      <c r="F11" s="41"/>
      <c r="G11" s="50" t="s">
        <v>25</v>
      </c>
      <c r="H11" s="35" t="s">
        <v>26</v>
      </c>
      <c r="I11" s="36" t="s">
        <v>2</v>
      </c>
      <c r="J11" s="168"/>
      <c r="K11" s="37"/>
      <c r="L11" s="22" t="s">
        <v>7</v>
      </c>
      <c r="M11" s="38" t="s">
        <v>5</v>
      </c>
    </row>
    <row r="12" spans="1:13" ht="18.75" customHeight="1">
      <c r="A12" s="52">
        <v>6</v>
      </c>
      <c r="B12" s="160" t="s">
        <v>21</v>
      </c>
      <c r="C12" s="39">
        <f t="shared" si="0"/>
        <v>0.3958333333333333</v>
      </c>
      <c r="D12" s="40"/>
      <c r="E12" s="71">
        <f t="shared" si="1"/>
        <v>0.4236111111111111</v>
      </c>
      <c r="F12" s="41"/>
      <c r="G12" s="50" t="s">
        <v>58</v>
      </c>
      <c r="H12" s="35" t="s">
        <v>59</v>
      </c>
      <c r="I12" s="36"/>
      <c r="J12" s="168"/>
      <c r="K12" s="37"/>
      <c r="L12" s="22" t="s">
        <v>9</v>
      </c>
      <c r="M12" s="38" t="s">
        <v>5</v>
      </c>
    </row>
    <row r="13" spans="1:13" ht="18.75" customHeight="1">
      <c r="A13" s="34">
        <v>7</v>
      </c>
      <c r="B13" s="160" t="s">
        <v>74</v>
      </c>
      <c r="C13" s="39">
        <f t="shared" si="0"/>
        <v>0.40972222222222227</v>
      </c>
      <c r="D13" s="40"/>
      <c r="E13" s="71">
        <f t="shared" si="1"/>
        <v>0.4375</v>
      </c>
      <c r="F13" s="41"/>
      <c r="G13" s="50" t="s">
        <v>56</v>
      </c>
      <c r="H13" s="35" t="s">
        <v>59</v>
      </c>
      <c r="I13" s="36"/>
      <c r="J13" s="168"/>
      <c r="K13" s="37"/>
      <c r="L13" s="22" t="s">
        <v>9</v>
      </c>
      <c r="M13" s="38" t="s">
        <v>5</v>
      </c>
    </row>
    <row r="14" spans="1:13" ht="18.75" customHeight="1">
      <c r="A14" s="52">
        <v>8</v>
      </c>
      <c r="B14" s="160" t="s">
        <v>84</v>
      </c>
      <c r="C14" s="39">
        <f aca="true" t="shared" si="2" ref="C14:C27">TIME(HOUR(B14),MINUTE(B14)-60,SECOND(B14))</f>
        <v>0.4236111111111111</v>
      </c>
      <c r="D14" s="40" t="s">
        <v>20</v>
      </c>
      <c r="E14" s="71">
        <f aca="true" t="shared" si="3" ref="E14:E27">TIME(HOUR(B14),MINUTE(B14)-20,SECOND(B14))</f>
        <v>0.4513888888888889</v>
      </c>
      <c r="F14" s="41"/>
      <c r="G14" s="50" t="s">
        <v>38</v>
      </c>
      <c r="H14" s="35" t="s">
        <v>39</v>
      </c>
      <c r="I14" s="36" t="s">
        <v>4</v>
      </c>
      <c r="J14" s="168"/>
      <c r="K14" s="37"/>
      <c r="L14" s="22" t="s">
        <v>9</v>
      </c>
      <c r="M14" s="38" t="s">
        <v>5</v>
      </c>
    </row>
    <row r="15" spans="1:13" ht="18.75" customHeight="1">
      <c r="A15" s="34">
        <v>9</v>
      </c>
      <c r="B15" s="160" t="s">
        <v>64</v>
      </c>
      <c r="C15" s="39">
        <f t="shared" si="2"/>
        <v>0.4270833333333333</v>
      </c>
      <c r="D15" s="40" t="s">
        <v>20</v>
      </c>
      <c r="E15" s="71">
        <f t="shared" si="3"/>
        <v>0.4548611111111111</v>
      </c>
      <c r="F15" s="41"/>
      <c r="G15" s="50" t="s">
        <v>40</v>
      </c>
      <c r="H15" s="35" t="s">
        <v>39</v>
      </c>
      <c r="I15" s="36" t="s">
        <v>4</v>
      </c>
      <c r="J15" s="168"/>
      <c r="K15" s="37"/>
      <c r="L15" s="22" t="s">
        <v>9</v>
      </c>
      <c r="M15" s="38" t="s">
        <v>5</v>
      </c>
    </row>
    <row r="16" spans="1:13" ht="18.75" customHeight="1">
      <c r="A16" s="52">
        <v>10</v>
      </c>
      <c r="B16" s="160" t="s">
        <v>85</v>
      </c>
      <c r="C16" s="39">
        <f t="shared" si="2"/>
        <v>0.4305555555555556</v>
      </c>
      <c r="D16" s="40" t="s">
        <v>20</v>
      </c>
      <c r="E16" s="71">
        <f t="shared" si="3"/>
        <v>0.4583333333333333</v>
      </c>
      <c r="F16" s="41"/>
      <c r="G16" s="50" t="s">
        <v>41</v>
      </c>
      <c r="H16" s="35" t="s">
        <v>39</v>
      </c>
      <c r="I16" s="36" t="s">
        <v>4</v>
      </c>
      <c r="J16" s="168"/>
      <c r="K16" s="37"/>
      <c r="L16" s="22" t="s">
        <v>7</v>
      </c>
      <c r="M16" s="38" t="s">
        <v>5</v>
      </c>
    </row>
    <row r="17" spans="1:13" ht="18.75" customHeight="1">
      <c r="A17" s="34">
        <v>11</v>
      </c>
      <c r="B17" s="161" t="s">
        <v>75</v>
      </c>
      <c r="C17" s="73">
        <f t="shared" si="2"/>
        <v>0.43402777777777773</v>
      </c>
      <c r="D17" s="74" t="s">
        <v>20</v>
      </c>
      <c r="E17" s="75">
        <f t="shared" si="3"/>
        <v>0.4618055555555556</v>
      </c>
      <c r="F17" s="76"/>
      <c r="G17" s="77" t="s">
        <v>42</v>
      </c>
      <c r="H17" s="78" t="s">
        <v>39</v>
      </c>
      <c r="I17" s="79" t="s">
        <v>4</v>
      </c>
      <c r="J17" s="169"/>
      <c r="K17" s="80"/>
      <c r="L17" s="81" t="s">
        <v>9</v>
      </c>
      <c r="M17" s="82" t="s">
        <v>5</v>
      </c>
    </row>
    <row r="18" spans="1:13" ht="18.75" customHeight="1">
      <c r="A18" s="52">
        <v>12</v>
      </c>
      <c r="B18" s="160" t="s">
        <v>76</v>
      </c>
      <c r="C18" s="39">
        <f t="shared" si="2"/>
        <v>0.44097222222222227</v>
      </c>
      <c r="D18" s="40" t="s">
        <v>20</v>
      </c>
      <c r="E18" s="71">
        <f t="shared" si="3"/>
        <v>0.46875</v>
      </c>
      <c r="F18" s="41"/>
      <c r="G18" s="50" t="s">
        <v>43</v>
      </c>
      <c r="H18" s="35" t="s">
        <v>44</v>
      </c>
      <c r="I18" s="36"/>
      <c r="J18" s="168"/>
      <c r="K18" s="37"/>
      <c r="L18" s="22" t="s">
        <v>8</v>
      </c>
      <c r="M18" s="38" t="s">
        <v>5</v>
      </c>
    </row>
    <row r="19" spans="1:13" ht="18.75" customHeight="1">
      <c r="A19" s="34">
        <v>13</v>
      </c>
      <c r="B19" s="160" t="s">
        <v>86</v>
      </c>
      <c r="C19" s="39">
        <f t="shared" si="2"/>
        <v>0.4479166666666667</v>
      </c>
      <c r="D19" s="40" t="s">
        <v>20</v>
      </c>
      <c r="E19" s="71">
        <f t="shared" si="3"/>
        <v>0.4756944444444444</v>
      </c>
      <c r="F19" s="41"/>
      <c r="G19" s="50" t="s">
        <v>45</v>
      </c>
      <c r="H19" s="35" t="s">
        <v>46</v>
      </c>
      <c r="I19" s="36"/>
      <c r="J19" s="168"/>
      <c r="K19" s="37"/>
      <c r="L19" s="22" t="s">
        <v>8</v>
      </c>
      <c r="M19" s="38" t="s">
        <v>5</v>
      </c>
    </row>
    <row r="20" spans="1:13" ht="18.75" customHeight="1">
      <c r="A20" s="52">
        <v>14</v>
      </c>
      <c r="B20" s="160" t="s">
        <v>77</v>
      </c>
      <c r="C20" s="39">
        <f>TIME(HOUR(B20),MINUTE(B20)-60,SECOND(B20))</f>
        <v>0.4548611111111111</v>
      </c>
      <c r="D20" s="40" t="s">
        <v>20</v>
      </c>
      <c r="E20" s="71">
        <f>TIME(HOUR(B20),MINUTE(B20)-20,SECOND(B20))</f>
        <v>0.4826388888888889</v>
      </c>
      <c r="F20" s="41"/>
      <c r="G20" s="50" t="s">
        <v>68</v>
      </c>
      <c r="H20" s="35" t="s">
        <v>44</v>
      </c>
      <c r="I20" s="36"/>
      <c r="J20" s="168"/>
      <c r="K20" s="37"/>
      <c r="L20" s="22" t="s">
        <v>9</v>
      </c>
      <c r="M20" s="38" t="s">
        <v>5</v>
      </c>
    </row>
    <row r="21" spans="1:13" ht="18.75" customHeight="1">
      <c r="A21" s="34">
        <v>15</v>
      </c>
      <c r="B21" s="160" t="s">
        <v>65</v>
      </c>
      <c r="C21" s="39">
        <f>TIME(HOUR(B21),MINUTE(B21)-60,SECOND(B21))</f>
        <v>0.4583333333333333</v>
      </c>
      <c r="D21" s="40" t="s">
        <v>20</v>
      </c>
      <c r="E21" s="71">
        <f>TIME(HOUR(B21),MINUTE(B21)-20,SECOND(B21))</f>
        <v>0.4861111111111111</v>
      </c>
      <c r="F21" s="41"/>
      <c r="G21" s="50" t="s">
        <v>69</v>
      </c>
      <c r="H21" s="35" t="s">
        <v>44</v>
      </c>
      <c r="I21" s="36"/>
      <c r="J21" s="168"/>
      <c r="K21" s="37"/>
      <c r="L21" s="22" t="s">
        <v>9</v>
      </c>
      <c r="M21" s="38" t="s">
        <v>5</v>
      </c>
    </row>
    <row r="22" spans="1:13" ht="18.75" customHeight="1">
      <c r="A22" s="52">
        <v>16</v>
      </c>
      <c r="B22" s="160" t="s">
        <v>87</v>
      </c>
      <c r="C22" s="39">
        <f>TIME(HOUR(B22),MINUTE(B22)-60,SECOND(B22))</f>
        <v>0.46527777777777773</v>
      </c>
      <c r="D22" s="40" t="s">
        <v>20</v>
      </c>
      <c r="E22" s="71">
        <f>TIME(HOUR(B22),MINUTE(B22)-20,SECOND(B22))</f>
        <v>0.4930555555555556</v>
      </c>
      <c r="F22" s="41"/>
      <c r="G22" s="50" t="s">
        <v>41</v>
      </c>
      <c r="H22" s="42" t="s">
        <v>49</v>
      </c>
      <c r="I22" s="118"/>
      <c r="J22" s="168"/>
      <c r="K22" s="37"/>
      <c r="L22" s="22" t="s">
        <v>30</v>
      </c>
      <c r="M22" s="38" t="s">
        <v>5</v>
      </c>
    </row>
    <row r="23" spans="1:13" ht="18.75" customHeight="1">
      <c r="A23" s="34">
        <v>17</v>
      </c>
      <c r="B23" s="160" t="s">
        <v>66</v>
      </c>
      <c r="C23" s="39">
        <f t="shared" si="2"/>
        <v>0.46875</v>
      </c>
      <c r="D23" s="40" t="s">
        <v>20</v>
      </c>
      <c r="E23" s="71">
        <f t="shared" si="3"/>
        <v>0.49652777777777773</v>
      </c>
      <c r="F23" s="41"/>
      <c r="G23" s="50" t="s">
        <v>42</v>
      </c>
      <c r="H23" s="42" t="s">
        <v>50</v>
      </c>
      <c r="I23" s="43"/>
      <c r="J23" s="168"/>
      <c r="K23" s="37"/>
      <c r="L23" s="22" t="s">
        <v>67</v>
      </c>
      <c r="M23" s="38" t="s">
        <v>5</v>
      </c>
    </row>
    <row r="24" spans="1:13" ht="18.75" customHeight="1">
      <c r="A24" s="52">
        <v>18</v>
      </c>
      <c r="B24" s="160" t="s">
        <v>78</v>
      </c>
      <c r="C24" s="39">
        <f t="shared" si="2"/>
        <v>0.4756944444444444</v>
      </c>
      <c r="D24" s="40" t="s">
        <v>20</v>
      </c>
      <c r="E24" s="71">
        <f t="shared" si="3"/>
        <v>0.5034722222222222</v>
      </c>
      <c r="F24" s="41"/>
      <c r="G24" s="50" t="s">
        <v>38</v>
      </c>
      <c r="H24" s="42" t="s">
        <v>51</v>
      </c>
      <c r="I24" s="43"/>
      <c r="J24" s="168"/>
      <c r="K24" s="37"/>
      <c r="L24" s="22" t="s">
        <v>8</v>
      </c>
      <c r="M24" s="38" t="s">
        <v>5</v>
      </c>
    </row>
    <row r="25" spans="1:13" ht="18.75" customHeight="1">
      <c r="A25" s="34">
        <v>19</v>
      </c>
      <c r="B25" s="160" t="s">
        <v>88</v>
      </c>
      <c r="C25" s="39">
        <f>TIME(HOUR(B25),MINUTE(B25)-60,SECOND(B25))</f>
        <v>0.4826388888888889</v>
      </c>
      <c r="D25" s="40" t="s">
        <v>20</v>
      </c>
      <c r="E25" s="71">
        <f>TIME(HOUR(B25),MINUTE(B25)-20,SECOND(B25))</f>
        <v>0.5104166666666666</v>
      </c>
      <c r="F25" s="41"/>
      <c r="G25" s="50" t="s">
        <v>40</v>
      </c>
      <c r="H25" s="42" t="s">
        <v>49</v>
      </c>
      <c r="I25" s="147"/>
      <c r="J25" s="168"/>
      <c r="K25" s="37"/>
      <c r="L25" s="22" t="s">
        <v>8</v>
      </c>
      <c r="M25" s="38" t="s">
        <v>5</v>
      </c>
    </row>
    <row r="26" spans="1:13" ht="18.75" customHeight="1">
      <c r="A26" s="52">
        <v>20</v>
      </c>
      <c r="B26" s="162" t="s">
        <v>79</v>
      </c>
      <c r="C26" s="153">
        <f>TIME(HOUR(B26),MINUTE(B26)-60,SECOND(B26))</f>
        <v>0.4895833333333333</v>
      </c>
      <c r="D26" s="154"/>
      <c r="E26" s="155">
        <f>TIME(HOUR(B26),MINUTE(B26)-20,SECOND(B26))</f>
        <v>0.517361111111111</v>
      </c>
      <c r="F26" s="156"/>
      <c r="G26" s="148" t="s">
        <v>58</v>
      </c>
      <c r="H26" s="157" t="s">
        <v>60</v>
      </c>
      <c r="I26" s="158"/>
      <c r="J26" s="170"/>
      <c r="K26" s="18"/>
      <c r="L26" s="29" t="s">
        <v>62</v>
      </c>
      <c r="M26" s="149" t="s">
        <v>5</v>
      </c>
    </row>
    <row r="27" spans="1:13" ht="18.75" customHeight="1" thickBot="1">
      <c r="A27" s="134">
        <v>21</v>
      </c>
      <c r="B27" s="163" t="s">
        <v>89</v>
      </c>
      <c r="C27" s="137">
        <f t="shared" si="2"/>
        <v>0.5034722222222222</v>
      </c>
      <c r="D27" s="45" t="s">
        <v>20</v>
      </c>
      <c r="E27" s="72">
        <f t="shared" si="3"/>
        <v>0.53125</v>
      </c>
      <c r="F27" s="46"/>
      <c r="G27" s="51" t="s">
        <v>56</v>
      </c>
      <c r="H27" s="47" t="s">
        <v>52</v>
      </c>
      <c r="I27" s="136"/>
      <c r="J27" s="171"/>
      <c r="K27" s="119"/>
      <c r="L27" s="48" t="s">
        <v>47</v>
      </c>
      <c r="M27" s="49" t="s">
        <v>5</v>
      </c>
    </row>
    <row r="28" spans="1:13" ht="12" customHeight="1">
      <c r="A28" s="33"/>
      <c r="B28" s="14"/>
      <c r="C28" s="138"/>
      <c r="D28" s="16"/>
      <c r="E28" s="15"/>
      <c r="F28" s="17"/>
      <c r="G28" s="24"/>
      <c r="H28" s="27"/>
      <c r="I28" s="20"/>
      <c r="J28" s="170"/>
      <c r="K28" s="18"/>
      <c r="L28" s="29"/>
      <c r="M28" s="30"/>
    </row>
    <row r="29" spans="1:13" ht="18.75" customHeight="1">
      <c r="A29" s="33"/>
      <c r="B29" s="190" t="s">
        <v>18</v>
      </c>
      <c r="C29" s="192"/>
      <c r="D29" s="16"/>
      <c r="E29" s="15"/>
      <c r="F29" s="17"/>
      <c r="G29" s="26" t="s">
        <v>17</v>
      </c>
      <c r="H29" s="19"/>
      <c r="I29" s="20"/>
      <c r="J29" s="170"/>
      <c r="K29" s="18"/>
      <c r="L29" s="29"/>
      <c r="M29" s="30"/>
    </row>
    <row r="30" spans="2:6" ht="7.5" customHeight="1" thickBot="1">
      <c r="B30" s="12"/>
      <c r="C30" s="10"/>
      <c r="D30" s="8"/>
      <c r="E30" s="10"/>
      <c r="F30" s="7"/>
    </row>
    <row r="31" spans="1:13" s="23" customFormat="1" ht="18.75" customHeight="1" thickBot="1">
      <c r="A31" s="85"/>
      <c r="B31" s="86" t="s">
        <v>0</v>
      </c>
      <c r="C31" s="87" t="s">
        <v>11</v>
      </c>
      <c r="D31" s="88"/>
      <c r="E31" s="181" t="s">
        <v>28</v>
      </c>
      <c r="F31" s="182"/>
      <c r="G31" s="89" t="s">
        <v>1</v>
      </c>
      <c r="H31" s="184" t="s">
        <v>14</v>
      </c>
      <c r="I31" s="184"/>
      <c r="J31" s="184"/>
      <c r="K31" s="90"/>
      <c r="L31" s="91"/>
      <c r="M31" s="92"/>
    </row>
    <row r="32" spans="1:13" s="23" customFormat="1" ht="18.75" customHeight="1" thickTop="1">
      <c r="A32" s="106">
        <v>1</v>
      </c>
      <c r="B32" s="164" t="s">
        <v>21</v>
      </c>
      <c r="C32" s="97">
        <f aca="true" t="shared" si="4" ref="C32:C39">TIME(HOUR(B32),MINUTE(B32)-60,SECOND(B32))</f>
        <v>0.3958333333333333</v>
      </c>
      <c r="D32" s="98" t="s">
        <v>20</v>
      </c>
      <c r="E32" s="109">
        <f aca="true" t="shared" si="5" ref="E32:E39">TIME(HOUR(B32),MINUTE(B32)-30,SECOND(B32))</f>
        <v>0.4166666666666667</v>
      </c>
      <c r="F32" s="99"/>
      <c r="G32" s="100" t="s">
        <v>41</v>
      </c>
      <c r="H32" s="101" t="s">
        <v>31</v>
      </c>
      <c r="I32" s="102"/>
      <c r="J32" s="172"/>
      <c r="K32" s="103" t="s">
        <v>13</v>
      </c>
      <c r="L32" s="104" t="s">
        <v>30</v>
      </c>
      <c r="M32" s="105" t="s">
        <v>12</v>
      </c>
    </row>
    <row r="33" spans="1:13" s="23" customFormat="1" ht="18.75" customHeight="1">
      <c r="A33" s="107"/>
      <c r="B33" s="160" t="s">
        <v>21</v>
      </c>
      <c r="C33" s="39">
        <f t="shared" si="4"/>
        <v>0.3958333333333333</v>
      </c>
      <c r="D33" s="40" t="s">
        <v>20</v>
      </c>
      <c r="E33" s="71">
        <f t="shared" si="5"/>
        <v>0.4166666666666667</v>
      </c>
      <c r="F33" s="41"/>
      <c r="G33" s="50" t="s">
        <v>38</v>
      </c>
      <c r="H33" s="42" t="s">
        <v>32</v>
      </c>
      <c r="I33" s="145"/>
      <c r="J33" s="173"/>
      <c r="K33" s="83" t="s">
        <v>13</v>
      </c>
      <c r="L33" s="22" t="s">
        <v>9</v>
      </c>
      <c r="M33" s="38" t="s">
        <v>12</v>
      </c>
    </row>
    <row r="34" spans="1:13" s="23" customFormat="1" ht="18.75" customHeight="1">
      <c r="A34" s="132">
        <v>2</v>
      </c>
      <c r="B34" s="161" t="s">
        <v>48</v>
      </c>
      <c r="C34" s="73">
        <f t="shared" si="4"/>
        <v>0.4375</v>
      </c>
      <c r="D34" s="74" t="s">
        <v>20</v>
      </c>
      <c r="E34" s="75">
        <f t="shared" si="5"/>
        <v>0.4583333333333333</v>
      </c>
      <c r="F34" s="76"/>
      <c r="G34" s="77" t="s">
        <v>42</v>
      </c>
      <c r="H34" s="42" t="s">
        <v>31</v>
      </c>
      <c r="I34" s="120"/>
      <c r="J34" s="174"/>
      <c r="K34" s="121" t="s">
        <v>13</v>
      </c>
      <c r="L34" s="81" t="s">
        <v>27</v>
      </c>
      <c r="M34" s="82" t="s">
        <v>12</v>
      </c>
    </row>
    <row r="35" spans="1:13" s="23" customFormat="1" ht="18.75" customHeight="1" thickBot="1">
      <c r="A35" s="133"/>
      <c r="B35" s="165" t="s">
        <v>48</v>
      </c>
      <c r="C35" s="122">
        <f t="shared" si="4"/>
        <v>0.4375</v>
      </c>
      <c r="D35" s="123" t="s">
        <v>20</v>
      </c>
      <c r="E35" s="124">
        <f t="shared" si="5"/>
        <v>0.4583333333333333</v>
      </c>
      <c r="F35" s="125"/>
      <c r="G35" s="126" t="s">
        <v>40</v>
      </c>
      <c r="H35" s="127" t="s">
        <v>32</v>
      </c>
      <c r="I35" s="128"/>
      <c r="J35" s="175"/>
      <c r="K35" s="129" t="s">
        <v>13</v>
      </c>
      <c r="L35" s="130" t="s">
        <v>62</v>
      </c>
      <c r="M35" s="131" t="s">
        <v>12</v>
      </c>
    </row>
    <row r="36" spans="1:13" s="23" customFormat="1" ht="18.75" customHeight="1" thickTop="1">
      <c r="A36" s="108">
        <v>1</v>
      </c>
      <c r="B36" s="159" t="s">
        <v>10</v>
      </c>
      <c r="C36" s="68">
        <f t="shared" si="4"/>
        <v>0.375</v>
      </c>
      <c r="D36" s="67" t="s">
        <v>20</v>
      </c>
      <c r="E36" s="70">
        <f t="shared" si="5"/>
        <v>0.3958333333333333</v>
      </c>
      <c r="F36" s="69"/>
      <c r="G36" s="93" t="s">
        <v>40</v>
      </c>
      <c r="H36" s="94" t="s">
        <v>33</v>
      </c>
      <c r="I36" s="187" t="s">
        <v>53</v>
      </c>
      <c r="J36" s="187"/>
      <c r="K36" s="96" t="s">
        <v>13</v>
      </c>
      <c r="L36" s="57" t="s">
        <v>70</v>
      </c>
      <c r="M36" s="58" t="s">
        <v>12</v>
      </c>
    </row>
    <row r="37" spans="1:13" s="23" customFormat="1" ht="18.75" customHeight="1">
      <c r="A37" s="107"/>
      <c r="B37" s="160" t="s">
        <v>10</v>
      </c>
      <c r="C37" s="39">
        <f t="shared" si="4"/>
        <v>0.375</v>
      </c>
      <c r="D37" s="40"/>
      <c r="E37" s="71">
        <f t="shared" si="5"/>
        <v>0.3958333333333333</v>
      </c>
      <c r="F37" s="41"/>
      <c r="G37" s="50" t="s">
        <v>38</v>
      </c>
      <c r="H37" s="42" t="s">
        <v>33</v>
      </c>
      <c r="I37" s="187" t="s">
        <v>54</v>
      </c>
      <c r="J37" s="187"/>
      <c r="K37" s="83" t="s">
        <v>13</v>
      </c>
      <c r="L37" s="22" t="s">
        <v>72</v>
      </c>
      <c r="M37" s="38" t="s">
        <v>12</v>
      </c>
    </row>
    <row r="38" spans="1:13" s="23" customFormat="1" ht="18.75" customHeight="1">
      <c r="A38" s="135">
        <v>2</v>
      </c>
      <c r="B38" s="160" t="s">
        <v>35</v>
      </c>
      <c r="C38" s="39">
        <f t="shared" si="4"/>
        <v>0.4166666666666667</v>
      </c>
      <c r="D38" s="40"/>
      <c r="E38" s="71">
        <f t="shared" si="5"/>
        <v>0.4375</v>
      </c>
      <c r="F38" s="41"/>
      <c r="G38" s="50" t="s">
        <v>41</v>
      </c>
      <c r="H38" s="42" t="s">
        <v>34</v>
      </c>
      <c r="I38" s="187" t="s">
        <v>53</v>
      </c>
      <c r="J38" s="187"/>
      <c r="K38" s="83" t="s">
        <v>13</v>
      </c>
      <c r="L38" s="22" t="s">
        <v>61</v>
      </c>
      <c r="M38" s="38" t="s">
        <v>12</v>
      </c>
    </row>
    <row r="39" spans="1:13" s="23" customFormat="1" ht="18.75" customHeight="1">
      <c r="A39" s="107"/>
      <c r="B39" s="160" t="s">
        <v>35</v>
      </c>
      <c r="C39" s="39">
        <f t="shared" si="4"/>
        <v>0.4166666666666667</v>
      </c>
      <c r="D39" s="40"/>
      <c r="E39" s="71">
        <f t="shared" si="5"/>
        <v>0.4375</v>
      </c>
      <c r="F39" s="41"/>
      <c r="G39" s="50" t="s">
        <v>42</v>
      </c>
      <c r="H39" s="42" t="s">
        <v>34</v>
      </c>
      <c r="I39" s="187" t="s">
        <v>54</v>
      </c>
      <c r="J39" s="187"/>
      <c r="K39" s="83" t="s">
        <v>13</v>
      </c>
      <c r="L39" s="22" t="s">
        <v>36</v>
      </c>
      <c r="M39" s="38" t="s">
        <v>12</v>
      </c>
    </row>
    <row r="40" spans="1:13" s="23" customFormat="1" ht="18.75" customHeight="1">
      <c r="A40" s="139">
        <v>3</v>
      </c>
      <c r="B40" s="160" t="s">
        <v>65</v>
      </c>
      <c r="C40" s="39">
        <f>TIME(HOUR(B40),MINUTE(B40)-60,SECOND(B40))</f>
        <v>0.4583333333333333</v>
      </c>
      <c r="D40" s="40"/>
      <c r="E40" s="71">
        <f>TIME(HOUR(B40),MINUTE(B40)-30,SECOND(B40))</f>
        <v>0.4791666666666667</v>
      </c>
      <c r="F40" s="41"/>
      <c r="G40" s="50" t="s">
        <v>45</v>
      </c>
      <c r="H40" s="42" t="s">
        <v>29</v>
      </c>
      <c r="I40" s="187" t="s">
        <v>53</v>
      </c>
      <c r="J40" s="187"/>
      <c r="K40" s="83" t="s">
        <v>13</v>
      </c>
      <c r="L40" s="22" t="s">
        <v>55</v>
      </c>
      <c r="M40" s="38" t="s">
        <v>12</v>
      </c>
    </row>
    <row r="41" spans="1:13" s="23" customFormat="1" ht="18.75" customHeight="1" thickBot="1">
      <c r="A41" s="140">
        <v>4</v>
      </c>
      <c r="B41" s="163" t="s">
        <v>65</v>
      </c>
      <c r="C41" s="141">
        <f>TIME(HOUR(B41),MINUTE(B41)-60,SECOND(B41))</f>
        <v>0.4583333333333333</v>
      </c>
      <c r="D41" s="45"/>
      <c r="E41" s="72">
        <f>TIME(HOUR(B41),MINUTE(B41)-30,SECOND(B41))</f>
        <v>0.4791666666666667</v>
      </c>
      <c r="F41" s="46"/>
      <c r="G41" s="51" t="s">
        <v>43</v>
      </c>
      <c r="H41" s="142" t="s">
        <v>29</v>
      </c>
      <c r="I41" s="188" t="s">
        <v>54</v>
      </c>
      <c r="J41" s="188"/>
      <c r="K41" s="84" t="s">
        <v>13</v>
      </c>
      <c r="L41" s="48" t="s">
        <v>73</v>
      </c>
      <c r="M41" s="49" t="s">
        <v>12</v>
      </c>
    </row>
    <row r="42" spans="1:13" ht="12" customHeight="1">
      <c r="A42" s="33"/>
      <c r="B42" s="14"/>
      <c r="C42" s="15"/>
      <c r="D42" s="16"/>
      <c r="E42" s="15"/>
      <c r="F42" s="17"/>
      <c r="G42" s="24"/>
      <c r="H42" s="19"/>
      <c r="I42" s="20"/>
      <c r="J42" s="176"/>
      <c r="K42" s="25"/>
      <c r="L42" s="29"/>
      <c r="M42" s="30"/>
    </row>
    <row r="43" spans="1:13" ht="18.75" customHeight="1" thickBot="1">
      <c r="A43" s="33"/>
      <c r="B43" s="14"/>
      <c r="C43" s="15"/>
      <c r="D43" s="16"/>
      <c r="E43" s="15"/>
      <c r="F43" s="17"/>
      <c r="G43" s="26" t="s">
        <v>19</v>
      </c>
      <c r="H43" s="19"/>
      <c r="I43" s="20"/>
      <c r="J43" s="176"/>
      <c r="K43" s="25"/>
      <c r="L43" s="29"/>
      <c r="M43" s="30"/>
    </row>
    <row r="44" spans="1:13" s="23" customFormat="1" ht="18.75" customHeight="1" thickBot="1">
      <c r="A44" s="85"/>
      <c r="B44" s="86" t="s">
        <v>0</v>
      </c>
      <c r="C44" s="143" t="s">
        <v>11</v>
      </c>
      <c r="D44" s="88"/>
      <c r="E44" s="181" t="s">
        <v>28</v>
      </c>
      <c r="F44" s="182"/>
      <c r="G44" s="89" t="s">
        <v>1</v>
      </c>
      <c r="H44" s="185" t="s">
        <v>14</v>
      </c>
      <c r="I44" s="186"/>
      <c r="J44" s="186"/>
      <c r="K44" s="64"/>
      <c r="L44" s="91"/>
      <c r="M44" s="92"/>
    </row>
    <row r="45" spans="1:13" s="23" customFormat="1" ht="18.75" customHeight="1" thickTop="1">
      <c r="A45" s="117">
        <v>1</v>
      </c>
      <c r="B45" s="164" t="s">
        <v>10</v>
      </c>
      <c r="C45" s="68">
        <f aca="true" t="shared" si="6" ref="C45:C50">TIME(HOUR(B45),MINUTE(B45)-60,SECOND(B45))</f>
        <v>0.375</v>
      </c>
      <c r="D45" s="98" t="s">
        <v>20</v>
      </c>
      <c r="E45" s="70">
        <f aca="true" t="shared" si="7" ref="E45:E50">TIME(HOUR(B45),MINUTE(B45)-30,SECOND(B45))</f>
        <v>0.3958333333333333</v>
      </c>
      <c r="F45" s="69"/>
      <c r="G45" s="100" t="s">
        <v>45</v>
      </c>
      <c r="H45" s="94" t="s">
        <v>71</v>
      </c>
      <c r="I45" s="95"/>
      <c r="J45" s="177"/>
      <c r="K45" s="96" t="s">
        <v>13</v>
      </c>
      <c r="L45" s="104" t="s">
        <v>6</v>
      </c>
      <c r="M45" s="105" t="s">
        <v>12</v>
      </c>
    </row>
    <row r="46" spans="1:13" s="23" customFormat="1" ht="18.75" customHeight="1">
      <c r="A46" s="139"/>
      <c r="B46" s="159" t="s">
        <v>10</v>
      </c>
      <c r="C46" s="68">
        <f t="shared" si="6"/>
        <v>0.375</v>
      </c>
      <c r="D46" s="67" t="s">
        <v>20</v>
      </c>
      <c r="E46" s="70">
        <f t="shared" si="7"/>
        <v>0.3958333333333333</v>
      </c>
      <c r="F46" s="69"/>
      <c r="G46" s="93" t="s">
        <v>42</v>
      </c>
      <c r="H46" s="94" t="s">
        <v>71</v>
      </c>
      <c r="I46" s="95"/>
      <c r="J46" s="177"/>
      <c r="K46" s="96" t="s">
        <v>13</v>
      </c>
      <c r="L46" s="57" t="s">
        <v>8</v>
      </c>
      <c r="M46" s="58" t="s">
        <v>12</v>
      </c>
    </row>
    <row r="47" spans="1:13" s="23" customFormat="1" ht="18.75" customHeight="1">
      <c r="A47" s="107"/>
      <c r="B47" s="159" t="s">
        <v>10</v>
      </c>
      <c r="C47" s="68">
        <f t="shared" si="6"/>
        <v>0.375</v>
      </c>
      <c r="D47" s="67" t="s">
        <v>20</v>
      </c>
      <c r="E47" s="70">
        <f t="shared" si="7"/>
        <v>0.3958333333333333</v>
      </c>
      <c r="F47" s="69"/>
      <c r="G47" s="93" t="s">
        <v>40</v>
      </c>
      <c r="H47" s="94" t="s">
        <v>71</v>
      </c>
      <c r="I47" s="95"/>
      <c r="J47" s="177"/>
      <c r="K47" s="96" t="s">
        <v>13</v>
      </c>
      <c r="L47" s="57" t="s">
        <v>27</v>
      </c>
      <c r="M47" s="58" t="s">
        <v>12</v>
      </c>
    </row>
    <row r="48" spans="1:13" s="23" customFormat="1" ht="18.75" customHeight="1">
      <c r="A48" s="135">
        <v>2</v>
      </c>
      <c r="B48" s="159" t="s">
        <v>48</v>
      </c>
      <c r="C48" s="68">
        <f t="shared" si="6"/>
        <v>0.4375</v>
      </c>
      <c r="D48" s="67" t="s">
        <v>20</v>
      </c>
      <c r="E48" s="70">
        <f t="shared" si="7"/>
        <v>0.4583333333333333</v>
      </c>
      <c r="F48" s="69"/>
      <c r="G48" s="93" t="s">
        <v>43</v>
      </c>
      <c r="H48" s="94" t="s">
        <v>71</v>
      </c>
      <c r="I48" s="95"/>
      <c r="J48" s="177"/>
      <c r="K48" s="96" t="s">
        <v>13</v>
      </c>
      <c r="L48" s="57" t="s">
        <v>36</v>
      </c>
      <c r="M48" s="58" t="s">
        <v>12</v>
      </c>
    </row>
    <row r="49" spans="1:13" s="23" customFormat="1" ht="18.75" customHeight="1">
      <c r="A49" s="108"/>
      <c r="B49" s="162" t="s">
        <v>48</v>
      </c>
      <c r="C49" s="68">
        <f t="shared" si="6"/>
        <v>0.4375</v>
      </c>
      <c r="D49" s="67" t="s">
        <v>20</v>
      </c>
      <c r="E49" s="70">
        <f t="shared" si="7"/>
        <v>0.4583333333333333</v>
      </c>
      <c r="F49" s="69"/>
      <c r="G49" s="148" t="s">
        <v>41</v>
      </c>
      <c r="H49" s="157" t="s">
        <v>71</v>
      </c>
      <c r="I49" s="158"/>
      <c r="J49" s="178"/>
      <c r="K49" s="96" t="s">
        <v>13</v>
      </c>
      <c r="L49" s="57" t="s">
        <v>47</v>
      </c>
      <c r="M49" s="58" t="s">
        <v>12</v>
      </c>
    </row>
    <row r="50" spans="1:13" s="23" customFormat="1" ht="18.75" customHeight="1" thickBot="1">
      <c r="A50" s="144"/>
      <c r="B50" s="163" t="s">
        <v>48</v>
      </c>
      <c r="C50" s="44">
        <f t="shared" si="6"/>
        <v>0.4375</v>
      </c>
      <c r="D50" s="45" t="s">
        <v>20</v>
      </c>
      <c r="E50" s="72">
        <f t="shared" si="7"/>
        <v>0.4583333333333333</v>
      </c>
      <c r="F50" s="46"/>
      <c r="G50" s="51" t="s">
        <v>38</v>
      </c>
      <c r="H50" s="47" t="s">
        <v>71</v>
      </c>
      <c r="I50" s="146"/>
      <c r="J50" s="179"/>
      <c r="K50" s="84" t="s">
        <v>13</v>
      </c>
      <c r="L50" s="48" t="s">
        <v>47</v>
      </c>
      <c r="M50" s="49" t="s">
        <v>12</v>
      </c>
    </row>
    <row r="51" spans="7:14" ht="17.25">
      <c r="G51" s="110"/>
      <c r="H51" s="111"/>
      <c r="I51" s="112"/>
      <c r="J51" s="180"/>
      <c r="K51" s="114"/>
      <c r="L51" s="115"/>
      <c r="M51" s="116"/>
      <c r="N51" s="113"/>
    </row>
  </sheetData>
  <sheetProtection/>
  <mergeCells count="15">
    <mergeCell ref="A1:M1"/>
    <mergeCell ref="B3:D3"/>
    <mergeCell ref="B29:C29"/>
    <mergeCell ref="E5:F5"/>
    <mergeCell ref="E31:F31"/>
    <mergeCell ref="E44:F44"/>
    <mergeCell ref="H5:J5"/>
    <mergeCell ref="H31:J31"/>
    <mergeCell ref="H44:J44"/>
    <mergeCell ref="I37:J37"/>
    <mergeCell ref="I38:J38"/>
    <mergeCell ref="I39:J39"/>
    <mergeCell ref="I36:J36"/>
    <mergeCell ref="I40:J40"/>
    <mergeCell ref="I41:J41"/>
  </mergeCells>
  <printOptions/>
  <pageMargins left="0.5905511811023623" right="0.5905511811023623" top="0.3937007874015748" bottom="0.1968503937007874" header="0.5905511811023623" footer="0.31496062992125984"/>
  <pageSetup horizontalDpi="600" verticalDpi="600" orientation="portrait" paperSize="9" scale="98" r:id="rId1"/>
  <headerFooter>
    <oddHeader>&amp;R2016 第３回西三小学生・中学校秋季記録会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安城市教育委員会</dc:creator>
  <cp:keywords/>
  <dc:description/>
  <cp:lastModifiedBy>teacher</cp:lastModifiedBy>
  <cp:lastPrinted>2015-09-05T00:18:30Z</cp:lastPrinted>
  <dcterms:created xsi:type="dcterms:W3CDTF">2012-04-15T01:48:00Z</dcterms:created>
  <dcterms:modified xsi:type="dcterms:W3CDTF">2016-09-04T00:43:01Z</dcterms:modified>
  <cp:category/>
  <cp:version/>
  <cp:contentType/>
  <cp:contentStatus/>
</cp:coreProperties>
</file>