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80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<sst xmlns="http://schemas.openxmlformats.org/spreadsheetml/2006/main" count="356" uniqueCount="103">
  <si>
    <t>競技開始時刻</t>
  </si>
  <si>
    <t>～</t>
  </si>
  <si>
    <t>種別</t>
  </si>
  <si>
    <t>組</t>
  </si>
  <si>
    <t>１０：００</t>
  </si>
  <si>
    <t>１３：３０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</si>
  <si>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</si>
  <si>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</si>
  <si>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</si>
  <si>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</si>
  <si>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</si>
  <si>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</si>
  <si>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</si>
  <si>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</si>
  <si>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２年 １００ｍ</t>
  </si>
  <si>
    <t>共通 ３０００ｍ</t>
  </si>
  <si>
    <t>共通 １００ｍ</t>
  </si>
  <si>
    <t>共通 走高跳</t>
  </si>
  <si>
    <t>（</t>
  </si>
  <si>
    <t>９：１５</t>
  </si>
  <si>
    <t>H</t>
  </si>
  <si>
    <t>共通 １１０ｍ</t>
  </si>
  <si>
    <t>共通 ４００ｍ</t>
  </si>
  <si>
    <t>３年 １００ｍ</t>
  </si>
  <si>
    <t>共通 １５００ｍ</t>
  </si>
  <si>
    <t>低学年 ４×１００ｍ</t>
  </si>
  <si>
    <t>R</t>
  </si>
  <si>
    <t>ｵｰﾌﾟﾝ種目</t>
  </si>
  <si>
    <t>決　勝</t>
  </si>
  <si>
    <t>組 ﾀｲﾑﾚｰｽ</t>
  </si>
  <si>
    <t>共通 棒高跳</t>
  </si>
  <si>
    <t>男 子</t>
  </si>
  <si>
    <t>女 子</t>
  </si>
  <si>
    <t>決 勝</t>
  </si>
  <si>
    <t>予 選</t>
  </si>
  <si>
    <t xml:space="preserve"> 共通 走幅跳</t>
  </si>
  <si>
    <t>共通 砲丸投</t>
  </si>
  <si>
    <t>共通 ８００ｍ</t>
  </si>
  <si>
    <t>１年 ８００ｍ</t>
  </si>
  <si>
    <t>共通 ２００ｍ</t>
  </si>
  <si>
    <t>１年 １００ｍ</t>
  </si>
  <si>
    <t>１年 １５００ｍ</t>
  </si>
  <si>
    <t xml:space="preserve"> ４×１００ｍ</t>
  </si>
  <si>
    <t>９：３０</t>
  </si>
  <si>
    <t>１１：００</t>
  </si>
  <si>
    <t>１４：００</t>
  </si>
  <si>
    <t>１２</t>
  </si>
  <si>
    <t>１０</t>
  </si>
  <si>
    <t>１４</t>
  </si>
  <si>
    <t>１５</t>
  </si>
  <si>
    <t>６</t>
  </si>
  <si>
    <t>３</t>
  </si>
  <si>
    <t>４</t>
  </si>
  <si>
    <t>１１：３０</t>
  </si>
  <si>
    <t>９：４５</t>
  </si>
  <si>
    <t>１１：１５</t>
  </si>
  <si>
    <t xml:space="preserve"> 招集開始　   招集終了</t>
  </si>
  <si>
    <t>５</t>
  </si>
  <si>
    <t>１組</t>
  </si>
  <si>
    <t>２組</t>
  </si>
  <si>
    <t>１０：０５</t>
  </si>
  <si>
    <t>１２：００</t>
  </si>
  <si>
    <t>１４：１５</t>
  </si>
  <si>
    <t>１３</t>
  </si>
  <si>
    <t>９</t>
  </si>
  <si>
    <t>５２</t>
  </si>
  <si>
    <t>２４</t>
  </si>
  <si>
    <t>３７</t>
  </si>
  <si>
    <t>１０：４０</t>
  </si>
  <si>
    <t>１３：２０</t>
  </si>
  <si>
    <t>１１：１０</t>
  </si>
  <si>
    <t>１３：５５</t>
  </si>
  <si>
    <t>１４：３０</t>
  </si>
  <si>
    <t>Ａ・Ｂ</t>
  </si>
  <si>
    <t>Ａ・Ｂ</t>
  </si>
  <si>
    <t>１１：５０</t>
  </si>
  <si>
    <t>１２：２０</t>
  </si>
  <si>
    <t>１２：５０</t>
  </si>
  <si>
    <t>１３：４５</t>
  </si>
  <si>
    <t>１５：１５</t>
  </si>
  <si>
    <t>１５：４０</t>
  </si>
  <si>
    <t>２３</t>
  </si>
  <si>
    <t>１日目：１８日（土）</t>
  </si>
  <si>
    <t>２日目：１９日（日）</t>
  </si>
  <si>
    <t>７</t>
  </si>
  <si>
    <t>１９</t>
  </si>
  <si>
    <t>２８</t>
  </si>
  <si>
    <t>３４</t>
  </si>
  <si>
    <t>３５</t>
  </si>
  <si>
    <t>５８</t>
  </si>
  <si>
    <t>９：３０</t>
  </si>
  <si>
    <t>１０：３５</t>
  </si>
  <si>
    <t>１１：２０</t>
  </si>
  <si>
    <t>１２：０５</t>
  </si>
  <si>
    <t>１２：３０</t>
  </si>
  <si>
    <t>１３：００</t>
  </si>
  <si>
    <t>１３：２５</t>
  </si>
  <si>
    <t>１４：５０</t>
  </si>
  <si>
    <t>９：１５</t>
  </si>
  <si>
    <t>１０：４５</t>
  </si>
  <si>
    <t>５３</t>
  </si>
  <si>
    <t>女　子</t>
  </si>
  <si>
    <t>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</si>
</sst>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6"/>
      <color indexed="8"/>
      <name val="ＭＳ Ｐゴシック"/>
      <family val="3"/>
    </font>
    <font>
      <i/>
      <sz val="10"/>
      <color indexed="8"/>
      <name val="ＭＳ Ｐ明朝"/>
      <family val="1"/>
    </font>
    <font>
      <i/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i/>
      <sz val="10"/>
      <color theme="1"/>
      <name val="ＭＳ Ｐ明朝"/>
      <family val="1"/>
    </font>
    <font>
      <i/>
      <sz val="11"/>
      <color theme="1"/>
      <name val="ＭＳ Ｐ明朝"/>
      <family val="1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24"/>
      <color theme="1"/>
      <name val="Calibri"/>
      <family val="3"/>
    </font>
    <font>
      <sz val="18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49" fontId="47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 indent="1"/>
    </xf>
    <xf numFmtId="49" fontId="52" fillId="0" borderId="0" xfId="0" applyNumberFormat="1" applyFont="1" applyAlignment="1">
      <alignment horizontal="right" vertical="center" indent="1"/>
    </xf>
    <xf numFmtId="0" fontId="50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49" fontId="52" fillId="0" borderId="0" xfId="0" applyNumberFormat="1" applyFont="1" applyBorder="1" applyAlignment="1">
      <alignment horizontal="right" vertical="center" indent="1"/>
    </xf>
    <xf numFmtId="0" fontId="51" fillId="0" borderId="0" xfId="0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49" fontId="49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49" fontId="47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7" fillId="0" borderId="15" xfId="0" applyFont="1" applyBorder="1" applyAlignment="1">
      <alignment vertical="center" shrinkToFit="1"/>
    </xf>
    <xf numFmtId="49" fontId="48" fillId="0" borderId="16" xfId="0" applyNumberFormat="1" applyFont="1" applyBorder="1" applyAlignment="1">
      <alignment horizontal="right" vertical="center" indent="1"/>
    </xf>
    <xf numFmtId="49" fontId="54" fillId="0" borderId="12" xfId="0" applyNumberFormat="1" applyFont="1" applyBorder="1" applyAlignment="1">
      <alignment horizontal="right" vertical="center"/>
    </xf>
    <xf numFmtId="49" fontId="54" fillId="0" borderId="12" xfId="0" applyNumberFormat="1" applyFont="1" applyBorder="1" applyAlignment="1">
      <alignment horizontal="left" vertical="center"/>
    </xf>
    <xf numFmtId="49" fontId="48" fillId="0" borderId="17" xfId="0" applyNumberFormat="1" applyFont="1" applyBorder="1" applyAlignment="1">
      <alignment horizontal="right" vertical="center" indent="1"/>
    </xf>
    <xf numFmtId="49" fontId="54" fillId="0" borderId="10" xfId="0" applyNumberFormat="1" applyFont="1" applyBorder="1" applyAlignment="1">
      <alignment horizontal="right" vertical="center"/>
    </xf>
    <xf numFmtId="49" fontId="54" fillId="0" borderId="10" xfId="0" applyNumberFormat="1" applyFont="1" applyBorder="1" applyAlignment="1">
      <alignment horizontal="left" vertical="center"/>
    </xf>
    <xf numFmtId="49" fontId="48" fillId="0" borderId="18" xfId="0" applyNumberFormat="1" applyFont="1" applyBorder="1" applyAlignment="1">
      <alignment horizontal="right" vertical="center" indent="1"/>
    </xf>
    <xf numFmtId="0" fontId="55" fillId="0" borderId="12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49" fontId="47" fillId="0" borderId="12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vertical="center"/>
    </xf>
    <xf numFmtId="49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vertical="center"/>
    </xf>
    <xf numFmtId="49" fontId="47" fillId="0" borderId="11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49" fontId="47" fillId="0" borderId="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49" fontId="47" fillId="0" borderId="19" xfId="0" applyNumberFormat="1" applyFont="1" applyBorder="1" applyAlignment="1">
      <alignment horizontal="right" vertical="center"/>
    </xf>
    <xf numFmtId="0" fontId="47" fillId="0" borderId="19" xfId="0" applyFont="1" applyBorder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20" xfId="0" applyFont="1" applyBorder="1" applyAlignment="1">
      <alignment vertical="center" shrinkToFit="1"/>
    </xf>
    <xf numFmtId="0" fontId="47" fillId="0" borderId="21" xfId="0" applyFont="1" applyBorder="1" applyAlignment="1">
      <alignment vertical="center" shrinkToFit="1"/>
    </xf>
    <xf numFmtId="0" fontId="47" fillId="0" borderId="22" xfId="0" applyFont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47" fillId="0" borderId="23" xfId="0" applyFont="1" applyBorder="1" applyAlignment="1">
      <alignment vertical="center" shrinkToFit="1"/>
    </xf>
    <xf numFmtId="0" fontId="55" fillId="0" borderId="19" xfId="0" applyFont="1" applyBorder="1" applyAlignment="1">
      <alignment vertical="center"/>
    </xf>
    <xf numFmtId="0" fontId="47" fillId="0" borderId="19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49" fontId="48" fillId="0" borderId="24" xfId="0" applyNumberFormat="1" applyFont="1" applyBorder="1" applyAlignment="1">
      <alignment horizontal="right" vertical="center" indent="1"/>
    </xf>
    <xf numFmtId="0" fontId="56" fillId="0" borderId="25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8" fillId="0" borderId="30" xfId="0" applyNumberFormat="1" applyFont="1" applyBorder="1" applyAlignment="1">
      <alignment horizontal="right" vertical="center" indent="1"/>
    </xf>
    <xf numFmtId="0" fontId="0" fillId="0" borderId="30" xfId="0" applyBorder="1" applyAlignment="1">
      <alignment horizontal="center" vertical="center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7" fillId="0" borderId="12" xfId="0" applyFont="1" applyBorder="1" applyAlignment="1">
      <alignment horizontal="right" vertical="center"/>
    </xf>
    <xf numFmtId="0" fontId="56" fillId="0" borderId="33" xfId="0" applyFont="1" applyBorder="1" applyAlignment="1">
      <alignment vertical="center"/>
    </xf>
    <xf numFmtId="0" fontId="56" fillId="0" borderId="34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49" fontId="48" fillId="0" borderId="36" xfId="0" applyNumberFormat="1" applyFont="1" applyBorder="1" applyAlignment="1">
      <alignment horizontal="right" vertical="center" indent="1"/>
    </xf>
    <xf numFmtId="0" fontId="55" fillId="0" borderId="3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56" fillId="0" borderId="37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54" fillId="0" borderId="4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4" fillId="0" borderId="41" xfId="0" applyFont="1" applyBorder="1" applyAlignment="1">
      <alignment horizontal="right" vertical="center"/>
    </xf>
    <xf numFmtId="0" fontId="54" fillId="0" borderId="42" xfId="0" applyFont="1" applyBorder="1" applyAlignment="1">
      <alignment horizontal="right" vertical="center"/>
    </xf>
    <xf numFmtId="0" fontId="54" fillId="0" borderId="43" xfId="0" applyFont="1" applyBorder="1" applyAlignment="1">
      <alignment horizontal="right" vertical="center"/>
    </xf>
    <xf numFmtId="49" fontId="57" fillId="0" borderId="1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54" fillId="0" borderId="11" xfId="0" applyNumberFormat="1" applyFont="1" applyBorder="1" applyAlignment="1">
      <alignment horizontal="right" vertical="center"/>
    </xf>
    <xf numFmtId="49" fontId="54" fillId="0" borderId="11" xfId="0" applyNumberFormat="1" applyFont="1" applyBorder="1" applyAlignment="1">
      <alignment horizontal="left" vertical="center"/>
    </xf>
    <xf numFmtId="49" fontId="57" fillId="0" borderId="11" xfId="0" applyNumberFormat="1" applyFont="1" applyBorder="1" applyAlignment="1">
      <alignment vertical="center"/>
    </xf>
    <xf numFmtId="0" fontId="56" fillId="0" borderId="44" xfId="0" applyFont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35" xfId="0" applyFont="1" applyBorder="1" applyAlignment="1">
      <alignment horizontal="right" vertical="center"/>
    </xf>
    <xf numFmtId="49" fontId="47" fillId="0" borderId="35" xfId="0" applyNumberFormat="1" applyFont="1" applyBorder="1" applyAlignment="1">
      <alignment horizontal="right" vertical="center"/>
    </xf>
    <xf numFmtId="0" fontId="47" fillId="0" borderId="46" xfId="0" applyFont="1" applyBorder="1" applyAlignment="1">
      <alignment vertical="center" shrinkToFit="1"/>
    </xf>
    <xf numFmtId="0" fontId="54" fillId="0" borderId="1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47" xfId="0" applyFont="1" applyBorder="1" applyAlignment="1">
      <alignment horizontal="right" vertical="center"/>
    </xf>
    <xf numFmtId="0" fontId="54" fillId="0" borderId="4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9" fontId="48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7" fillId="0" borderId="49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176" fontId="49" fillId="0" borderId="0" xfId="0" applyNumberFormat="1" applyFont="1" applyAlignment="1">
      <alignment horizontal="right" vertical="center"/>
    </xf>
    <xf numFmtId="176" fontId="55" fillId="0" borderId="12" xfId="0" applyNumberFormat="1" applyFont="1" applyBorder="1" applyAlignment="1">
      <alignment horizontal="right" vertical="center"/>
    </xf>
    <xf numFmtId="176" fontId="55" fillId="0" borderId="10" xfId="0" applyNumberFormat="1" applyFont="1" applyBorder="1" applyAlignment="1">
      <alignment horizontal="right" vertical="center"/>
    </xf>
    <xf numFmtId="176" fontId="55" fillId="0" borderId="11" xfId="0" applyNumberFormat="1" applyFont="1" applyBorder="1" applyAlignment="1">
      <alignment horizontal="right" vertical="center"/>
    </xf>
    <xf numFmtId="176" fontId="51" fillId="0" borderId="0" xfId="0" applyNumberFormat="1" applyFont="1" applyBorder="1" applyAlignment="1">
      <alignment horizontal="right" vertical="center"/>
    </xf>
    <xf numFmtId="176" fontId="58" fillId="0" borderId="0" xfId="0" applyNumberFormat="1" applyFont="1" applyBorder="1" applyAlignment="1">
      <alignment horizontal="center" vertical="center"/>
    </xf>
    <xf numFmtId="176" fontId="51" fillId="0" borderId="0" xfId="0" applyNumberFormat="1" applyFont="1" applyAlignment="1">
      <alignment horizontal="right" vertical="center"/>
    </xf>
    <xf numFmtId="176" fontId="55" fillId="0" borderId="19" xfId="0" applyNumberFormat="1" applyFont="1" applyBorder="1" applyAlignment="1">
      <alignment horizontal="right" vertical="center"/>
    </xf>
    <xf numFmtId="176" fontId="55" fillId="0" borderId="31" xfId="0" applyNumberFormat="1" applyFont="1" applyBorder="1" applyAlignment="1">
      <alignment horizontal="right" vertical="center"/>
    </xf>
    <xf numFmtId="176" fontId="55" fillId="0" borderId="0" xfId="0" applyNumberFormat="1" applyFont="1" applyBorder="1" applyAlignment="1">
      <alignment horizontal="right" vertical="center"/>
    </xf>
    <xf numFmtId="176" fontId="55" fillId="0" borderId="35" xfId="0" applyNumberFormat="1" applyFont="1" applyBorder="1" applyAlignment="1">
      <alignment horizontal="right" vertical="center"/>
    </xf>
    <xf numFmtId="176" fontId="49" fillId="0" borderId="0" xfId="0" applyNumberFormat="1" applyFont="1" applyAlignment="1">
      <alignment vertical="center"/>
    </xf>
    <xf numFmtId="176" fontId="55" fillId="0" borderId="12" xfId="0" applyNumberFormat="1" applyFont="1" applyBorder="1" applyAlignment="1">
      <alignment vertical="center"/>
    </xf>
    <xf numFmtId="176" fontId="55" fillId="0" borderId="10" xfId="0" applyNumberFormat="1" applyFont="1" applyBorder="1" applyAlignment="1">
      <alignment vertical="center"/>
    </xf>
    <xf numFmtId="176" fontId="55" fillId="0" borderId="11" xfId="0" applyNumberFormat="1" applyFont="1" applyBorder="1" applyAlignment="1">
      <alignment vertical="center"/>
    </xf>
    <xf numFmtId="176" fontId="51" fillId="0" borderId="0" xfId="0" applyNumberFormat="1" applyFont="1" applyBorder="1" applyAlignment="1">
      <alignment vertical="center"/>
    </xf>
    <xf numFmtId="176" fontId="51" fillId="0" borderId="0" xfId="0" applyNumberFormat="1" applyFont="1" applyAlignment="1">
      <alignment vertical="center"/>
    </xf>
    <xf numFmtId="176" fontId="55" fillId="0" borderId="19" xfId="0" applyNumberFormat="1" applyFont="1" applyBorder="1" applyAlignment="1">
      <alignment vertical="center"/>
    </xf>
    <xf numFmtId="176" fontId="55" fillId="0" borderId="31" xfId="0" applyNumberFormat="1" applyFont="1" applyBorder="1" applyAlignment="1">
      <alignment vertical="center"/>
    </xf>
    <xf numFmtId="176" fontId="55" fillId="0" borderId="0" xfId="0" applyNumberFormat="1" applyFont="1" applyBorder="1" applyAlignment="1">
      <alignment vertical="center"/>
    </xf>
    <xf numFmtId="176" fontId="55" fillId="0" borderId="35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horizontal="center" vertical="center"/>
    </xf>
    <xf numFmtId="176" fontId="55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54" fillId="0" borderId="48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49" fontId="48" fillId="0" borderId="50" xfId="0" applyNumberFormat="1" applyFont="1" applyBorder="1" applyAlignment="1">
      <alignment horizontal="right" vertical="center" indent="1"/>
    </xf>
    <xf numFmtId="176" fontId="55" fillId="0" borderId="48" xfId="0" applyNumberFormat="1" applyFont="1" applyBorder="1" applyAlignment="1">
      <alignment horizontal="right" vertical="center"/>
    </xf>
    <xf numFmtId="0" fontId="55" fillId="0" borderId="48" xfId="0" applyFont="1" applyBorder="1" applyAlignment="1">
      <alignment vertical="center"/>
    </xf>
    <xf numFmtId="176" fontId="55" fillId="0" borderId="48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47" fillId="0" borderId="48" xfId="0" applyFont="1" applyBorder="1" applyAlignment="1">
      <alignment horizontal="right" vertical="center"/>
    </xf>
    <xf numFmtId="49" fontId="47" fillId="0" borderId="48" xfId="0" applyNumberFormat="1" applyFont="1" applyBorder="1" applyAlignment="1">
      <alignment horizontal="right" vertical="center"/>
    </xf>
    <xf numFmtId="0" fontId="47" fillId="0" borderId="51" xfId="0" applyFont="1" applyBorder="1" applyAlignment="1">
      <alignment vertical="center" shrinkToFit="1"/>
    </xf>
    <xf numFmtId="0" fontId="59" fillId="0" borderId="5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76" fontId="60" fillId="0" borderId="52" xfId="0" applyNumberFormat="1" applyFont="1" applyBorder="1" applyAlignment="1">
      <alignment horizontal="center" vertical="distributed"/>
    </xf>
    <xf numFmtId="0" fontId="0" fillId="0" borderId="14" xfId="0" applyBorder="1" applyAlignment="1">
      <alignment vertical="distributed"/>
    </xf>
    <xf numFmtId="0" fontId="0" fillId="0" borderId="53" xfId="0" applyBorder="1" applyAlignment="1">
      <alignment vertical="distributed"/>
    </xf>
    <xf numFmtId="176" fontId="61" fillId="0" borderId="0" xfId="0" applyNumberFormat="1" applyFont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22">
      <selection activeCell="Q47" sqref="Q47"/>
    </sheetView>
  </sheetViews>
  <sheetFormatPr defaultColWidth="9.140625" defaultRowHeight="15"/>
  <cols>
    <col min="1" max="1" width="4.00390625" style="6" bestFit="1" customWidth="1"/>
    <col min="2" max="2" width="0.85546875" style="3" customWidth="1"/>
    <col min="3" max="3" width="12.57421875" style="7" customWidth="1"/>
    <col min="4" max="4" width="7.57421875" style="129" customWidth="1"/>
    <col min="5" max="5" width="2.57421875" style="3" customWidth="1"/>
    <col min="6" max="6" width="5.57421875" style="140" customWidth="1"/>
    <col min="7" max="7" width="1.57421875" style="140" customWidth="1"/>
    <col min="8" max="8" width="9.140625" style="24" customWidth="1"/>
    <col min="9" max="9" width="18.57421875" style="4" customWidth="1"/>
    <col min="10" max="10" width="4.8515625" style="5" bestFit="1" customWidth="1"/>
    <col min="11" max="11" width="8.00390625" style="2" customWidth="1"/>
    <col min="12" max="12" width="2.421875" style="3" bestFit="1" customWidth="1"/>
    <col min="13" max="13" width="3.57421875" style="1" customWidth="1"/>
    <col min="14" max="14" width="4.421875" style="45" bestFit="1" customWidth="1"/>
    <col min="15" max="15" width="6.57421875" style="56" customWidth="1"/>
    <col min="16" max="16384" width="9.00390625" style="2" customWidth="1"/>
  </cols>
  <sheetData>
    <row r="1" spans="1:15" ht="28.5">
      <c r="A1" s="170" t="s">
        <v>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ht="10.5" customHeight="1"/>
    <row r="3" spans="1:5" ht="21" customHeight="1">
      <c r="A3" s="174" t="s">
        <v>82</v>
      </c>
      <c r="B3" s="174"/>
      <c r="C3" s="174"/>
      <c r="D3" s="174"/>
      <c r="E3" s="174"/>
    </row>
    <row r="4" ht="9" customHeight="1"/>
    <row r="5" ht="9" customHeight="1"/>
    <row r="6" spans="1:4" ht="21">
      <c r="A6" s="3"/>
      <c r="B6" s="171" t="s">
        <v>10</v>
      </c>
      <c r="C6" s="172"/>
      <c r="D6" s="173"/>
    </row>
    <row r="7" ht="9" customHeight="1">
      <c r="I7" s="9"/>
    </row>
    <row r="8" spans="1:15" s="29" customFormat="1" ht="21" customHeight="1">
      <c r="A8" s="67"/>
      <c r="B8" s="27"/>
      <c r="C8" s="25" t="s">
        <v>0</v>
      </c>
      <c r="D8" s="167" t="s">
        <v>56</v>
      </c>
      <c r="E8" s="168"/>
      <c r="F8" s="168"/>
      <c r="G8" s="169"/>
      <c r="H8" s="26" t="s">
        <v>2</v>
      </c>
      <c r="I8" s="165" t="s">
        <v>8</v>
      </c>
      <c r="J8" s="166"/>
      <c r="K8" s="166"/>
      <c r="L8" s="27"/>
      <c r="M8" s="28"/>
      <c r="N8" s="27"/>
      <c r="O8" s="34"/>
    </row>
    <row r="9" spans="1:15" ht="21" customHeight="1">
      <c r="A9" s="68">
        <v>1</v>
      </c>
      <c r="B9" s="23"/>
      <c r="C9" s="35" t="s">
        <v>19</v>
      </c>
      <c r="D9" s="130">
        <f>TIME(HOUR(C9),MINUTE(C9)-60,SECOND(C9))</f>
        <v>0.34375</v>
      </c>
      <c r="E9" s="42" t="s">
        <v>1</v>
      </c>
      <c r="F9" s="151">
        <f>TIME(HOUR(C9),MINUTE(C9)-20,SECOND(C9))</f>
        <v>0.37152777777777773</v>
      </c>
      <c r="G9" s="151"/>
      <c r="H9" s="74" t="s">
        <v>31</v>
      </c>
      <c r="I9" s="36" t="s">
        <v>15</v>
      </c>
      <c r="J9" s="37"/>
      <c r="K9" s="98" t="s">
        <v>28</v>
      </c>
      <c r="L9" s="22"/>
      <c r="M9" s="46" t="s">
        <v>51</v>
      </c>
      <c r="N9" s="47" t="s">
        <v>29</v>
      </c>
      <c r="O9" s="57"/>
    </row>
    <row r="10" spans="1:15" ht="21" customHeight="1">
      <c r="A10" s="69">
        <v>2</v>
      </c>
      <c r="B10" s="19"/>
      <c r="C10" s="38" t="s">
        <v>60</v>
      </c>
      <c r="D10" s="131">
        <f>TIME(HOUR(C10),MINUTE(C10)-60,SECOND(C10))</f>
        <v>0.37847222222222227</v>
      </c>
      <c r="E10" s="43" t="s">
        <v>1</v>
      </c>
      <c r="F10" s="142">
        <f>TIME(HOUR(C10),MINUTE(C10)-20,SECOND(C10))</f>
        <v>0.40625</v>
      </c>
      <c r="G10" s="142"/>
      <c r="H10" s="75" t="s">
        <v>32</v>
      </c>
      <c r="I10" s="39" t="s">
        <v>16</v>
      </c>
      <c r="J10" s="40" t="s">
        <v>20</v>
      </c>
      <c r="K10" s="99" t="s">
        <v>28</v>
      </c>
      <c r="L10" s="18"/>
      <c r="M10" s="48" t="s">
        <v>63</v>
      </c>
      <c r="N10" s="49" t="s">
        <v>29</v>
      </c>
      <c r="O10" s="58"/>
    </row>
    <row r="11" spans="1:15" ht="21" customHeight="1">
      <c r="A11" s="69">
        <v>3</v>
      </c>
      <c r="B11" s="19"/>
      <c r="C11" s="38" t="s">
        <v>68</v>
      </c>
      <c r="D11" s="131">
        <f aca="true" t="shared" si="0" ref="D11:D20">TIME(HOUR(C11),MINUTE(C11)-60,SECOND(C11))</f>
        <v>0.40277777777777773</v>
      </c>
      <c r="E11" s="43" t="s">
        <v>1</v>
      </c>
      <c r="F11" s="142">
        <f>TIME(HOUR(C11),MINUTE(C11)-20,SECOND(C11))</f>
        <v>0.4305555555555556</v>
      </c>
      <c r="G11" s="142"/>
      <c r="H11" s="75" t="s">
        <v>31</v>
      </c>
      <c r="I11" s="39" t="s">
        <v>21</v>
      </c>
      <c r="J11" s="40" t="s">
        <v>20</v>
      </c>
      <c r="K11" s="99" t="s">
        <v>28</v>
      </c>
      <c r="L11" s="18"/>
      <c r="M11" s="48" t="s">
        <v>84</v>
      </c>
      <c r="N11" s="49" t="s">
        <v>29</v>
      </c>
      <c r="O11" s="58"/>
    </row>
    <row r="12" spans="1:15" ht="21" customHeight="1">
      <c r="A12" s="69">
        <v>4</v>
      </c>
      <c r="B12" s="19"/>
      <c r="C12" s="38" t="s">
        <v>70</v>
      </c>
      <c r="D12" s="131">
        <f t="shared" si="0"/>
        <v>0.4236111111111111</v>
      </c>
      <c r="E12" s="43" t="s">
        <v>1</v>
      </c>
      <c r="F12" s="142">
        <f aca="true" t="shared" si="1" ref="F12:F20">TIME(HOUR(C12),MINUTE(C12)-20,SECOND(C12))</f>
        <v>0.4513888888888889</v>
      </c>
      <c r="G12" s="142"/>
      <c r="H12" s="75" t="s">
        <v>31</v>
      </c>
      <c r="I12" s="39" t="s">
        <v>22</v>
      </c>
      <c r="J12" s="40"/>
      <c r="K12" s="99" t="s">
        <v>28</v>
      </c>
      <c r="L12" s="18"/>
      <c r="M12" s="48" t="s">
        <v>47</v>
      </c>
      <c r="N12" s="49" t="s">
        <v>29</v>
      </c>
      <c r="O12" s="58"/>
    </row>
    <row r="13" spans="1:15" ht="21" customHeight="1">
      <c r="A13" s="69">
        <v>5</v>
      </c>
      <c r="B13" s="19"/>
      <c r="C13" s="38" t="s">
        <v>75</v>
      </c>
      <c r="D13" s="131">
        <f t="shared" si="0"/>
        <v>0.4513888888888889</v>
      </c>
      <c r="E13" s="43" t="s">
        <v>1</v>
      </c>
      <c r="F13" s="142">
        <f t="shared" si="1"/>
        <v>0.4791666666666667</v>
      </c>
      <c r="G13" s="142"/>
      <c r="H13" s="75" t="s">
        <v>32</v>
      </c>
      <c r="I13" s="39" t="s">
        <v>14</v>
      </c>
      <c r="J13" s="40"/>
      <c r="K13" s="99" t="s">
        <v>28</v>
      </c>
      <c r="L13" s="18"/>
      <c r="M13" s="48" t="s">
        <v>63</v>
      </c>
      <c r="N13" s="49" t="s">
        <v>29</v>
      </c>
      <c r="O13" s="58"/>
    </row>
    <row r="14" spans="1:15" ht="21" customHeight="1">
      <c r="A14" s="69">
        <v>6</v>
      </c>
      <c r="B14" s="19"/>
      <c r="C14" s="38" t="s">
        <v>76</v>
      </c>
      <c r="D14" s="131">
        <f t="shared" si="0"/>
        <v>0.47222222222222227</v>
      </c>
      <c r="E14" s="43" t="s">
        <v>1</v>
      </c>
      <c r="F14" s="142">
        <f t="shared" si="1"/>
        <v>0.5</v>
      </c>
      <c r="G14" s="142"/>
      <c r="H14" s="75" t="s">
        <v>31</v>
      </c>
      <c r="I14" s="39" t="s">
        <v>14</v>
      </c>
      <c r="J14" s="40"/>
      <c r="K14" s="99" t="s">
        <v>28</v>
      </c>
      <c r="L14" s="18"/>
      <c r="M14" s="48" t="s">
        <v>48</v>
      </c>
      <c r="N14" s="49" t="s">
        <v>29</v>
      </c>
      <c r="O14" s="58"/>
    </row>
    <row r="15" spans="1:15" ht="21" customHeight="1">
      <c r="A15" s="69">
        <v>7</v>
      </c>
      <c r="B15" s="19"/>
      <c r="C15" s="38" t="s">
        <v>77</v>
      </c>
      <c r="D15" s="131">
        <f t="shared" si="0"/>
        <v>0.4930555555555556</v>
      </c>
      <c r="E15" s="43" t="s">
        <v>1</v>
      </c>
      <c r="F15" s="142">
        <f t="shared" si="1"/>
        <v>0.5208333333333334</v>
      </c>
      <c r="G15" s="142"/>
      <c r="H15" s="75" t="s">
        <v>32</v>
      </c>
      <c r="I15" s="39" t="s">
        <v>23</v>
      </c>
      <c r="J15" s="40"/>
      <c r="K15" s="99" t="s">
        <v>28</v>
      </c>
      <c r="L15" s="18"/>
      <c r="M15" s="48" t="s">
        <v>63</v>
      </c>
      <c r="N15" s="49" t="s">
        <v>29</v>
      </c>
      <c r="O15" s="58"/>
    </row>
    <row r="16" spans="1:15" ht="21" customHeight="1">
      <c r="A16" s="69">
        <v>8</v>
      </c>
      <c r="B16" s="19"/>
      <c r="C16" s="38" t="s">
        <v>69</v>
      </c>
      <c r="D16" s="131">
        <f t="shared" si="0"/>
        <v>0.513888888888889</v>
      </c>
      <c r="E16" s="43" t="s">
        <v>1</v>
      </c>
      <c r="F16" s="142">
        <f t="shared" si="1"/>
        <v>0.5416666666666666</v>
      </c>
      <c r="G16" s="142"/>
      <c r="H16" s="75" t="s">
        <v>31</v>
      </c>
      <c r="I16" s="39" t="s">
        <v>23</v>
      </c>
      <c r="J16" s="40"/>
      <c r="K16" s="99" t="s">
        <v>28</v>
      </c>
      <c r="L16" s="18"/>
      <c r="M16" s="48" t="s">
        <v>46</v>
      </c>
      <c r="N16" s="49" t="s">
        <v>29</v>
      </c>
      <c r="O16" s="58"/>
    </row>
    <row r="17" spans="1:15" ht="21" customHeight="1">
      <c r="A17" s="69">
        <v>9</v>
      </c>
      <c r="B17" s="19"/>
      <c r="C17" s="38" t="s">
        <v>78</v>
      </c>
      <c r="D17" s="131">
        <f t="shared" si="0"/>
        <v>0.53125</v>
      </c>
      <c r="E17" s="43" t="s">
        <v>1</v>
      </c>
      <c r="F17" s="142">
        <f t="shared" si="1"/>
        <v>0.5590277777777778</v>
      </c>
      <c r="G17" s="142"/>
      <c r="H17" s="75" t="s">
        <v>32</v>
      </c>
      <c r="I17" s="93" t="s">
        <v>24</v>
      </c>
      <c r="J17" s="40"/>
      <c r="K17" s="99" t="s">
        <v>28</v>
      </c>
      <c r="L17" s="18"/>
      <c r="M17" s="48" t="s">
        <v>50</v>
      </c>
      <c r="N17" s="49" t="s">
        <v>29</v>
      </c>
      <c r="O17" s="58"/>
    </row>
    <row r="18" spans="1:15" ht="21" customHeight="1">
      <c r="A18" s="69">
        <v>10</v>
      </c>
      <c r="B18" s="19"/>
      <c r="C18" s="38" t="s">
        <v>72</v>
      </c>
      <c r="D18" s="131">
        <f t="shared" si="0"/>
        <v>0.5625</v>
      </c>
      <c r="E18" s="43" t="s">
        <v>1</v>
      </c>
      <c r="F18" s="142">
        <f t="shared" si="1"/>
        <v>0.5902777777777778</v>
      </c>
      <c r="G18" s="142"/>
      <c r="H18" s="75" t="s">
        <v>31</v>
      </c>
      <c r="I18" s="93" t="s">
        <v>24</v>
      </c>
      <c r="J18" s="40"/>
      <c r="K18" s="99" t="s">
        <v>28</v>
      </c>
      <c r="L18" s="18"/>
      <c r="M18" s="48" t="s">
        <v>50</v>
      </c>
      <c r="N18" s="49" t="s">
        <v>29</v>
      </c>
      <c r="O18" s="58"/>
    </row>
    <row r="19" spans="1:15" ht="21" customHeight="1">
      <c r="A19" s="69">
        <v>11</v>
      </c>
      <c r="B19" s="19"/>
      <c r="C19" s="38" t="s">
        <v>79</v>
      </c>
      <c r="D19" s="131">
        <f t="shared" si="0"/>
        <v>0.59375</v>
      </c>
      <c r="E19" s="43" t="s">
        <v>1</v>
      </c>
      <c r="F19" s="142">
        <f t="shared" si="1"/>
        <v>0.6215277777777778</v>
      </c>
      <c r="G19" s="142"/>
      <c r="H19" s="75" t="s">
        <v>32</v>
      </c>
      <c r="I19" s="39" t="s">
        <v>25</v>
      </c>
      <c r="J19" s="40" t="s">
        <v>26</v>
      </c>
      <c r="K19" s="97" t="s">
        <v>27</v>
      </c>
      <c r="L19" s="18"/>
      <c r="M19" s="48" t="s">
        <v>52</v>
      </c>
      <c r="N19" s="49" t="s">
        <v>3</v>
      </c>
      <c r="O19" s="58"/>
    </row>
    <row r="20" spans="1:15" ht="21" customHeight="1">
      <c r="A20" s="70">
        <v>12</v>
      </c>
      <c r="B20" s="21"/>
      <c r="C20" s="41" t="s">
        <v>80</v>
      </c>
      <c r="D20" s="132">
        <f t="shared" si="0"/>
        <v>0.611111111111111</v>
      </c>
      <c r="E20" s="44" t="s">
        <v>1</v>
      </c>
      <c r="F20" s="143">
        <f t="shared" si="1"/>
        <v>0.638888888888889</v>
      </c>
      <c r="G20" s="143"/>
      <c r="H20" s="80" t="s">
        <v>31</v>
      </c>
      <c r="I20" s="100" t="s">
        <v>25</v>
      </c>
      <c r="J20" s="101" t="s">
        <v>26</v>
      </c>
      <c r="K20" s="102" t="s">
        <v>27</v>
      </c>
      <c r="L20" s="20"/>
      <c r="M20" s="50" t="s">
        <v>51</v>
      </c>
      <c r="N20" s="51" t="s">
        <v>3</v>
      </c>
      <c r="O20" s="59"/>
    </row>
    <row r="21" spans="1:15" ht="21" customHeight="1">
      <c r="A21" s="12"/>
      <c r="B21" s="15"/>
      <c r="C21" s="11"/>
      <c r="D21" s="133"/>
      <c r="E21" s="12"/>
      <c r="F21" s="144"/>
      <c r="G21" s="144"/>
      <c r="H21" s="30"/>
      <c r="I21" s="33"/>
      <c r="J21" s="17"/>
      <c r="K21" s="13"/>
      <c r="L21" s="14"/>
      <c r="M21" s="52"/>
      <c r="N21" s="53"/>
      <c r="O21" s="60"/>
    </row>
    <row r="22" spans="1:15" ht="21" customHeight="1">
      <c r="A22" s="12"/>
      <c r="B22" s="15"/>
      <c r="C22" s="11"/>
      <c r="D22" s="133"/>
      <c r="E22" s="12"/>
      <c r="F22" s="144"/>
      <c r="G22" s="144"/>
      <c r="H22" s="30"/>
      <c r="I22" s="33"/>
      <c r="J22" s="17"/>
      <c r="K22" s="13"/>
      <c r="L22" s="14"/>
      <c r="M22" s="52"/>
      <c r="N22" s="53"/>
      <c r="O22" s="60"/>
    </row>
    <row r="23" spans="1:15" ht="9" customHeight="1">
      <c r="A23" s="12"/>
      <c r="B23" s="15"/>
      <c r="C23" s="11"/>
      <c r="D23" s="133"/>
      <c r="E23" s="12"/>
      <c r="F23" s="144"/>
      <c r="G23" s="144"/>
      <c r="H23" s="30"/>
      <c r="I23" s="16"/>
      <c r="J23" s="17"/>
      <c r="K23" s="13"/>
      <c r="L23" s="14"/>
      <c r="M23" s="52"/>
      <c r="N23" s="53"/>
      <c r="O23" s="60"/>
    </row>
    <row r="24" spans="1:15" ht="21" customHeight="1">
      <c r="A24" s="12"/>
      <c r="B24" s="171" t="s">
        <v>12</v>
      </c>
      <c r="C24" s="172"/>
      <c r="D24" s="173"/>
      <c r="E24" s="12"/>
      <c r="F24" s="144"/>
      <c r="G24" s="144"/>
      <c r="H24" s="30"/>
      <c r="I24" s="16"/>
      <c r="J24" s="17"/>
      <c r="K24" s="13"/>
      <c r="L24" s="14"/>
      <c r="M24" s="52"/>
      <c r="N24" s="53"/>
      <c r="O24" s="60"/>
    </row>
    <row r="25" spans="1:15" ht="9" customHeight="1">
      <c r="A25" s="12"/>
      <c r="B25" s="121"/>
      <c r="C25" s="150"/>
      <c r="D25" s="134"/>
      <c r="E25" s="12"/>
      <c r="F25" s="144"/>
      <c r="G25" s="144"/>
      <c r="H25" s="30"/>
      <c r="I25" s="16"/>
      <c r="J25" s="17"/>
      <c r="K25" s="13"/>
      <c r="L25" s="14"/>
      <c r="M25" s="52"/>
      <c r="N25" s="53"/>
      <c r="O25" s="60"/>
    </row>
    <row r="26" spans="1:15" ht="21" customHeight="1">
      <c r="A26" s="12"/>
      <c r="B26" s="15"/>
      <c r="C26" s="11"/>
      <c r="D26" s="133"/>
      <c r="E26" s="12"/>
      <c r="F26" s="144"/>
      <c r="G26" s="144"/>
      <c r="H26" s="32" t="s">
        <v>11</v>
      </c>
      <c r="I26" s="16"/>
      <c r="J26" s="17"/>
      <c r="K26" s="13"/>
      <c r="L26" s="14"/>
      <c r="M26" s="52"/>
      <c r="N26" s="53"/>
      <c r="O26" s="60"/>
    </row>
    <row r="27" spans="3:7" ht="9" customHeight="1">
      <c r="C27" s="8"/>
      <c r="D27" s="135"/>
      <c r="E27" s="6"/>
      <c r="F27" s="145"/>
      <c r="G27" s="145"/>
    </row>
    <row r="28" spans="1:15" s="29" customFormat="1" ht="21" customHeight="1">
      <c r="A28" s="67"/>
      <c r="B28" s="27"/>
      <c r="C28" s="25" t="s">
        <v>0</v>
      </c>
      <c r="D28" s="167" t="s">
        <v>56</v>
      </c>
      <c r="E28" s="168"/>
      <c r="F28" s="168"/>
      <c r="G28" s="169"/>
      <c r="H28" s="26" t="s">
        <v>2</v>
      </c>
      <c r="I28" s="165" t="s">
        <v>8</v>
      </c>
      <c r="J28" s="166"/>
      <c r="K28" s="166"/>
      <c r="L28" s="27"/>
      <c r="M28" s="28"/>
      <c r="N28" s="27"/>
      <c r="O28" s="34"/>
    </row>
    <row r="29" spans="1:15" s="29" customFormat="1" ht="21" customHeight="1">
      <c r="A29" s="89">
        <v>1</v>
      </c>
      <c r="B29" s="90"/>
      <c r="C29" s="66" t="s">
        <v>43</v>
      </c>
      <c r="D29" s="136">
        <f aca="true" t="shared" si="2" ref="D29:D36">TIME(HOUR(C29),MINUTE(C29)-60,SECOND(C29))</f>
        <v>0.3541666666666667</v>
      </c>
      <c r="E29" s="62" t="s">
        <v>1</v>
      </c>
      <c r="F29" s="146">
        <f>TIME(HOUR(C29),MINUTE(C29)-30,SECOND(C29))</f>
        <v>0.375</v>
      </c>
      <c r="G29" s="146"/>
      <c r="H29" s="81" t="s">
        <v>31</v>
      </c>
      <c r="I29" s="118" t="s">
        <v>17</v>
      </c>
      <c r="J29" s="119" t="s">
        <v>58</v>
      </c>
      <c r="K29" s="108" t="s">
        <v>34</v>
      </c>
      <c r="L29" s="63" t="s">
        <v>7</v>
      </c>
      <c r="M29" s="54" t="s">
        <v>81</v>
      </c>
      <c r="N29" s="55" t="s">
        <v>6</v>
      </c>
      <c r="O29" s="61" t="s">
        <v>73</v>
      </c>
    </row>
    <row r="30" spans="1:15" s="29" customFormat="1" ht="21" customHeight="1">
      <c r="A30" s="83">
        <v>2</v>
      </c>
      <c r="B30" s="91"/>
      <c r="C30" s="76" t="s">
        <v>44</v>
      </c>
      <c r="D30" s="137">
        <f t="shared" si="2"/>
        <v>0.4166666666666667</v>
      </c>
      <c r="E30" s="43" t="s">
        <v>1</v>
      </c>
      <c r="F30" s="147">
        <f aca="true" t="shared" si="3" ref="F30:F36">TIME(HOUR(C30),MINUTE(C30)-30,SECOND(C30))</f>
        <v>0.4375</v>
      </c>
      <c r="G30" s="147"/>
      <c r="H30" s="77" t="s">
        <v>31</v>
      </c>
      <c r="I30" s="92" t="s">
        <v>17</v>
      </c>
      <c r="J30" s="116" t="s">
        <v>59</v>
      </c>
      <c r="K30" s="109" t="s">
        <v>34</v>
      </c>
      <c r="L30" s="64" t="s">
        <v>7</v>
      </c>
      <c r="M30" s="48" t="s">
        <v>66</v>
      </c>
      <c r="N30" s="49" t="s">
        <v>6</v>
      </c>
      <c r="O30" s="79" t="s">
        <v>73</v>
      </c>
    </row>
    <row r="31" spans="1:15" s="29" customFormat="1" ht="21" customHeight="1">
      <c r="A31" s="83">
        <v>3</v>
      </c>
      <c r="B31" s="91"/>
      <c r="C31" s="76" t="s">
        <v>5</v>
      </c>
      <c r="D31" s="137">
        <f t="shared" si="2"/>
        <v>0.5208333333333334</v>
      </c>
      <c r="E31" s="43" t="s">
        <v>1</v>
      </c>
      <c r="F31" s="147">
        <f t="shared" si="3"/>
        <v>0.5416666666666666</v>
      </c>
      <c r="G31" s="147"/>
      <c r="H31" s="77" t="s">
        <v>31</v>
      </c>
      <c r="I31" s="96" t="s">
        <v>17</v>
      </c>
      <c r="J31" s="120"/>
      <c r="K31" s="109" t="s">
        <v>33</v>
      </c>
      <c r="L31" s="64"/>
      <c r="M31" s="48"/>
      <c r="N31" s="49"/>
      <c r="O31" s="79"/>
    </row>
    <row r="32" spans="1:15" s="29" customFormat="1" ht="21" customHeight="1">
      <c r="A32" s="89">
        <v>1</v>
      </c>
      <c r="B32" s="156"/>
      <c r="C32" s="157" t="s">
        <v>4</v>
      </c>
      <c r="D32" s="158">
        <f t="shared" si="2"/>
        <v>0.375</v>
      </c>
      <c r="E32" s="159"/>
      <c r="F32" s="160">
        <f t="shared" si="3"/>
        <v>0.3958333333333333</v>
      </c>
      <c r="G32" s="160"/>
      <c r="H32" s="154" t="s">
        <v>31</v>
      </c>
      <c r="I32" s="118" t="s">
        <v>30</v>
      </c>
      <c r="J32" s="155"/>
      <c r="K32" s="161" t="s">
        <v>33</v>
      </c>
      <c r="L32" s="162" t="s">
        <v>18</v>
      </c>
      <c r="M32" s="163" t="s">
        <v>85</v>
      </c>
      <c r="N32" s="156" t="s">
        <v>6</v>
      </c>
      <c r="O32" s="164"/>
    </row>
    <row r="33" spans="1:15" s="29" customFormat="1" ht="21" customHeight="1">
      <c r="A33" s="73">
        <v>2</v>
      </c>
      <c r="B33" s="51"/>
      <c r="C33" s="41" t="s">
        <v>4</v>
      </c>
      <c r="D33" s="132">
        <f t="shared" si="2"/>
        <v>0.375</v>
      </c>
      <c r="E33" s="44"/>
      <c r="F33" s="143">
        <f t="shared" si="3"/>
        <v>0.3958333333333333</v>
      </c>
      <c r="G33" s="143"/>
      <c r="H33" s="80" t="s">
        <v>101</v>
      </c>
      <c r="I33" s="94" t="s">
        <v>30</v>
      </c>
      <c r="J33" s="117"/>
      <c r="K33" s="102" t="s">
        <v>27</v>
      </c>
      <c r="L33" s="65" t="s">
        <v>7</v>
      </c>
      <c r="M33" s="50" t="s">
        <v>102</v>
      </c>
      <c r="N33" s="51" t="s">
        <v>6</v>
      </c>
      <c r="O33" s="59"/>
    </row>
    <row r="34" spans="1:15" s="29" customFormat="1" ht="21" customHeight="1">
      <c r="A34" s="103">
        <v>1</v>
      </c>
      <c r="B34" s="104"/>
      <c r="C34" s="35" t="s">
        <v>54</v>
      </c>
      <c r="D34" s="130">
        <f t="shared" si="2"/>
        <v>0.3645833333333333</v>
      </c>
      <c r="E34" s="42" t="s">
        <v>1</v>
      </c>
      <c r="F34" s="141">
        <f t="shared" si="3"/>
        <v>0.3854166666666667</v>
      </c>
      <c r="G34" s="141"/>
      <c r="H34" s="126" t="s">
        <v>31</v>
      </c>
      <c r="I34" s="96" t="s">
        <v>35</v>
      </c>
      <c r="J34" s="120" t="s">
        <v>58</v>
      </c>
      <c r="K34" s="110" t="s">
        <v>34</v>
      </c>
      <c r="L34" s="82" t="s">
        <v>7</v>
      </c>
      <c r="M34" s="46" t="s">
        <v>65</v>
      </c>
      <c r="N34" s="47" t="s">
        <v>6</v>
      </c>
      <c r="O34" s="61" t="s">
        <v>73</v>
      </c>
    </row>
    <row r="35" spans="1:15" s="29" customFormat="1" ht="21" customHeight="1">
      <c r="A35" s="83">
        <v>2</v>
      </c>
      <c r="B35" s="78"/>
      <c r="C35" s="76" t="s">
        <v>53</v>
      </c>
      <c r="D35" s="131">
        <f t="shared" si="2"/>
        <v>0.4375</v>
      </c>
      <c r="E35" s="43" t="s">
        <v>1</v>
      </c>
      <c r="F35" s="142">
        <f t="shared" si="3"/>
        <v>0.4583333333333333</v>
      </c>
      <c r="G35" s="147"/>
      <c r="H35" s="77" t="s">
        <v>31</v>
      </c>
      <c r="I35" s="92" t="s">
        <v>35</v>
      </c>
      <c r="J35" s="116" t="s">
        <v>59</v>
      </c>
      <c r="K35" s="109" t="s">
        <v>34</v>
      </c>
      <c r="L35" s="64" t="s">
        <v>7</v>
      </c>
      <c r="M35" s="48" t="s">
        <v>100</v>
      </c>
      <c r="N35" s="49" t="s">
        <v>6</v>
      </c>
      <c r="O35" s="79" t="s">
        <v>73</v>
      </c>
    </row>
    <row r="36" spans="1:15" s="29" customFormat="1" ht="21" customHeight="1">
      <c r="A36" s="73">
        <v>3</v>
      </c>
      <c r="B36" s="51"/>
      <c r="C36" s="41" t="s">
        <v>45</v>
      </c>
      <c r="D36" s="132">
        <f t="shared" si="2"/>
        <v>0.5416666666666666</v>
      </c>
      <c r="E36" s="44" t="s">
        <v>1</v>
      </c>
      <c r="F36" s="143">
        <f t="shared" si="3"/>
        <v>0.5625</v>
      </c>
      <c r="G36" s="143"/>
      <c r="H36" s="80" t="s">
        <v>31</v>
      </c>
      <c r="I36" s="94" t="s">
        <v>35</v>
      </c>
      <c r="J36" s="117"/>
      <c r="K36" s="111" t="s">
        <v>33</v>
      </c>
      <c r="L36" s="65"/>
      <c r="M36" s="50"/>
      <c r="N36" s="51"/>
      <c r="O36" s="59"/>
    </row>
    <row r="37" spans="1:15" s="29" customFormat="1" ht="21" customHeight="1">
      <c r="A37" s="122"/>
      <c r="B37" s="53"/>
      <c r="C37" s="123"/>
      <c r="D37" s="138"/>
      <c r="E37" s="105"/>
      <c r="F37" s="148"/>
      <c r="G37" s="148"/>
      <c r="H37" s="124"/>
      <c r="I37" s="106"/>
      <c r="J37" s="125"/>
      <c r="K37" s="124"/>
      <c r="L37" s="107"/>
      <c r="M37" s="52"/>
      <c r="N37" s="53"/>
      <c r="O37" s="60"/>
    </row>
    <row r="38" spans="1:15" ht="21" customHeight="1">
      <c r="A38" s="12"/>
      <c r="B38" s="15"/>
      <c r="C38" s="11"/>
      <c r="D38" s="133"/>
      <c r="E38" s="12"/>
      <c r="F38" s="144"/>
      <c r="G38" s="144"/>
      <c r="H38" s="32" t="s">
        <v>13</v>
      </c>
      <c r="I38" s="16"/>
      <c r="J38" s="17"/>
      <c r="K38" s="10"/>
      <c r="L38" s="31"/>
      <c r="M38" s="52"/>
      <c r="N38" s="53"/>
      <c r="O38" s="60"/>
    </row>
    <row r="39" spans="3:7" ht="9" customHeight="1">
      <c r="C39" s="8"/>
      <c r="D39" s="135"/>
      <c r="E39" s="6"/>
      <c r="F39" s="145"/>
      <c r="G39" s="145"/>
    </row>
    <row r="40" spans="1:15" s="29" customFormat="1" ht="21" customHeight="1">
      <c r="A40" s="67"/>
      <c r="B40" s="27"/>
      <c r="C40" s="25" t="s">
        <v>0</v>
      </c>
      <c r="D40" s="167" t="s">
        <v>56</v>
      </c>
      <c r="E40" s="168"/>
      <c r="F40" s="168"/>
      <c r="G40" s="169"/>
      <c r="H40" s="26" t="s">
        <v>2</v>
      </c>
      <c r="I40" s="165" t="s">
        <v>8</v>
      </c>
      <c r="J40" s="166"/>
      <c r="K40" s="166"/>
      <c r="L40" s="27"/>
      <c r="M40" s="28"/>
      <c r="N40" s="27"/>
      <c r="O40" s="34"/>
    </row>
    <row r="41" spans="1:15" s="29" customFormat="1" ht="21" customHeight="1">
      <c r="A41" s="71">
        <v>1</v>
      </c>
      <c r="B41" s="55"/>
      <c r="C41" s="66" t="s">
        <v>43</v>
      </c>
      <c r="D41" s="136">
        <f>TIME(HOUR(C41),MINUTE(C41)-60,SECOND(C41))</f>
        <v>0.3541666666666667</v>
      </c>
      <c r="E41" s="62" t="s">
        <v>1</v>
      </c>
      <c r="F41" s="146">
        <f>TIME(HOUR(C41),MINUTE(C41)-30,SECOND(C41))</f>
        <v>0.375</v>
      </c>
      <c r="G41" s="146"/>
      <c r="H41" s="81" t="s">
        <v>31</v>
      </c>
      <c r="I41" s="95" t="s">
        <v>36</v>
      </c>
      <c r="J41" s="115" t="s">
        <v>58</v>
      </c>
      <c r="K41" s="110" t="s">
        <v>34</v>
      </c>
      <c r="L41" s="63" t="s">
        <v>7</v>
      </c>
      <c r="M41" s="54" t="s">
        <v>86</v>
      </c>
      <c r="N41" s="55" t="s">
        <v>6</v>
      </c>
      <c r="O41" s="61"/>
    </row>
    <row r="42" spans="1:15" s="29" customFormat="1" ht="21" customHeight="1">
      <c r="A42" s="72">
        <v>2</v>
      </c>
      <c r="B42" s="49"/>
      <c r="C42" s="38" t="s">
        <v>61</v>
      </c>
      <c r="D42" s="131">
        <f>TIME(HOUR(C42),MINUTE(C42)-60,SECOND(C42))</f>
        <v>0.4583333333333333</v>
      </c>
      <c r="E42" s="43" t="s">
        <v>1</v>
      </c>
      <c r="F42" s="142">
        <f>TIME(HOUR(C42),MINUTE(C42)-30,SECOND(C42))</f>
        <v>0.4791666666666667</v>
      </c>
      <c r="G42" s="142"/>
      <c r="H42" s="75" t="s">
        <v>31</v>
      </c>
      <c r="I42" s="92" t="s">
        <v>36</v>
      </c>
      <c r="J42" s="116" t="s">
        <v>59</v>
      </c>
      <c r="K42" s="109" t="s">
        <v>34</v>
      </c>
      <c r="L42" s="64" t="s">
        <v>7</v>
      </c>
      <c r="M42" s="48" t="s">
        <v>86</v>
      </c>
      <c r="N42" s="49" t="s">
        <v>6</v>
      </c>
      <c r="O42" s="58"/>
    </row>
    <row r="43" spans="1:15" s="29" customFormat="1" ht="21" customHeight="1">
      <c r="A43" s="84">
        <v>2</v>
      </c>
      <c r="B43" s="85"/>
      <c r="C43" s="86" t="s">
        <v>62</v>
      </c>
      <c r="D43" s="139">
        <f>TIME(HOUR(C43),MINUTE(C43)-60,SECOND(C43))</f>
        <v>0.5520833333333334</v>
      </c>
      <c r="E43" s="87" t="s">
        <v>1</v>
      </c>
      <c r="F43" s="149">
        <f>TIME(HOUR(C43),MINUTE(C43)-30,SECOND(C43))</f>
        <v>0.5729166666666666</v>
      </c>
      <c r="G43" s="149"/>
      <c r="H43" s="88" t="s">
        <v>31</v>
      </c>
      <c r="I43" s="94" t="s">
        <v>36</v>
      </c>
      <c r="J43" s="117"/>
      <c r="K43" s="111" t="s">
        <v>33</v>
      </c>
      <c r="L43" s="112"/>
      <c r="M43" s="113"/>
      <c r="N43" s="85"/>
      <c r="O43" s="114"/>
    </row>
    <row r="45" spans="1:15" ht="28.5">
      <c r="A45" s="170" t="s">
        <v>9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</row>
    <row r="47" spans="1:5" ht="21" customHeight="1">
      <c r="A47" s="174" t="s">
        <v>83</v>
      </c>
      <c r="B47" s="174"/>
      <c r="C47" s="174"/>
      <c r="D47" s="174"/>
      <c r="E47" s="174"/>
    </row>
    <row r="48" ht="9" customHeight="1"/>
    <row r="49" ht="9" customHeight="1"/>
    <row r="50" spans="1:4" ht="21">
      <c r="A50" s="3"/>
      <c r="B50" s="171" t="s">
        <v>10</v>
      </c>
      <c r="C50" s="172"/>
      <c r="D50" s="173"/>
    </row>
    <row r="51" ht="9" customHeight="1">
      <c r="I51" s="9"/>
    </row>
    <row r="52" spans="1:15" s="29" customFormat="1" ht="21" customHeight="1">
      <c r="A52" s="67"/>
      <c r="B52" s="27"/>
      <c r="C52" s="25" t="s">
        <v>0</v>
      </c>
      <c r="D52" s="167" t="s">
        <v>56</v>
      </c>
      <c r="E52" s="168"/>
      <c r="F52" s="168"/>
      <c r="G52" s="169"/>
      <c r="H52" s="26" t="s">
        <v>2</v>
      </c>
      <c r="I52" s="165" t="s">
        <v>8</v>
      </c>
      <c r="J52" s="166"/>
      <c r="K52" s="166"/>
      <c r="L52" s="27"/>
      <c r="M52" s="28"/>
      <c r="N52" s="27"/>
      <c r="O52" s="34"/>
    </row>
    <row r="53" spans="1:15" ht="21" customHeight="1">
      <c r="A53" s="68">
        <v>1</v>
      </c>
      <c r="B53" s="23"/>
      <c r="C53" s="35" t="s">
        <v>90</v>
      </c>
      <c r="D53" s="130">
        <f aca="true" t="shared" si="4" ref="D53:D62">TIME(HOUR(C53),MINUTE(C53)-60,SECOND(C53))</f>
        <v>0.3541666666666667</v>
      </c>
      <c r="E53" s="42" t="s">
        <v>1</v>
      </c>
      <c r="F53" s="141">
        <f>TIME(HOUR(C53),MINUTE(C53)-20,SECOND(C53))</f>
        <v>0.3819444444444444</v>
      </c>
      <c r="G53" s="141"/>
      <c r="H53" s="75" t="s">
        <v>32</v>
      </c>
      <c r="I53" s="36" t="s">
        <v>37</v>
      </c>
      <c r="J53" s="37"/>
      <c r="K53" s="98" t="s">
        <v>28</v>
      </c>
      <c r="L53" s="22"/>
      <c r="M53" s="46" t="s">
        <v>49</v>
      </c>
      <c r="N53" s="47" t="s">
        <v>29</v>
      </c>
      <c r="O53" s="57"/>
    </row>
    <row r="54" spans="1:15" ht="21" customHeight="1">
      <c r="A54" s="69">
        <v>2</v>
      </c>
      <c r="B54" s="19"/>
      <c r="C54" s="38" t="s">
        <v>91</v>
      </c>
      <c r="D54" s="131">
        <f t="shared" si="4"/>
        <v>0.3993055555555556</v>
      </c>
      <c r="E54" s="43" t="s">
        <v>1</v>
      </c>
      <c r="F54" s="142">
        <f>TIME(HOUR(C54),MINUTE(C54)-20,SECOND(C54))</f>
        <v>0.4270833333333333</v>
      </c>
      <c r="G54" s="142"/>
      <c r="H54" s="75" t="s">
        <v>31</v>
      </c>
      <c r="I54" s="39" t="s">
        <v>37</v>
      </c>
      <c r="J54" s="40"/>
      <c r="K54" s="99" t="s">
        <v>28</v>
      </c>
      <c r="L54" s="18"/>
      <c r="M54" s="48" t="s">
        <v>46</v>
      </c>
      <c r="N54" s="49" t="s">
        <v>29</v>
      </c>
      <c r="O54" s="58"/>
    </row>
    <row r="55" spans="1:15" ht="21" customHeight="1">
      <c r="A55" s="69">
        <v>3</v>
      </c>
      <c r="B55" s="19"/>
      <c r="C55" s="38" t="s">
        <v>92</v>
      </c>
      <c r="D55" s="131">
        <f t="shared" si="4"/>
        <v>0.4305555555555556</v>
      </c>
      <c r="E55" s="43" t="s">
        <v>1</v>
      </c>
      <c r="F55" s="142">
        <f>TIME(HOUR(C55),MINUTE(C55)-20,SECOND(C55))</f>
        <v>0.4583333333333333</v>
      </c>
      <c r="G55" s="142"/>
      <c r="H55" s="75" t="s">
        <v>32</v>
      </c>
      <c r="I55" s="39" t="s">
        <v>38</v>
      </c>
      <c r="J55" s="40"/>
      <c r="K55" s="97" t="s">
        <v>27</v>
      </c>
      <c r="L55" s="18"/>
      <c r="M55" s="48" t="s">
        <v>64</v>
      </c>
      <c r="N55" s="49" t="s">
        <v>29</v>
      </c>
      <c r="O55" s="58"/>
    </row>
    <row r="56" spans="1:15" ht="21" customHeight="1">
      <c r="A56" s="69">
        <v>4</v>
      </c>
      <c r="B56" s="19"/>
      <c r="C56" s="38" t="s">
        <v>93</v>
      </c>
      <c r="D56" s="131">
        <f t="shared" si="4"/>
        <v>0.4618055555555556</v>
      </c>
      <c r="E56" s="43" t="s">
        <v>1</v>
      </c>
      <c r="F56" s="142">
        <f aca="true" t="shared" si="5" ref="F56:F62">TIME(HOUR(C56),MINUTE(C56)-20,SECOND(C56))</f>
        <v>0.4895833333333333</v>
      </c>
      <c r="G56" s="142"/>
      <c r="H56" s="75" t="s">
        <v>32</v>
      </c>
      <c r="I56" s="39" t="s">
        <v>39</v>
      </c>
      <c r="J56" s="40"/>
      <c r="K56" s="99" t="s">
        <v>28</v>
      </c>
      <c r="L56" s="18"/>
      <c r="M56" s="48" t="s">
        <v>63</v>
      </c>
      <c r="N56" s="49" t="s">
        <v>29</v>
      </c>
      <c r="O56" s="58"/>
    </row>
    <row r="57" spans="1:15" ht="21" customHeight="1">
      <c r="A57" s="69">
        <v>5</v>
      </c>
      <c r="B57" s="19"/>
      <c r="C57" s="38" t="s">
        <v>94</v>
      </c>
      <c r="D57" s="131">
        <f t="shared" si="4"/>
        <v>0.4791666666666667</v>
      </c>
      <c r="E57" s="43" t="s">
        <v>1</v>
      </c>
      <c r="F57" s="142">
        <f t="shared" si="5"/>
        <v>0.5069444444444444</v>
      </c>
      <c r="G57" s="142"/>
      <c r="H57" s="75" t="s">
        <v>31</v>
      </c>
      <c r="I57" s="39" t="s">
        <v>39</v>
      </c>
      <c r="J57" s="40"/>
      <c r="K57" s="99" t="s">
        <v>28</v>
      </c>
      <c r="L57" s="18"/>
      <c r="M57" s="48" t="s">
        <v>63</v>
      </c>
      <c r="N57" s="49" t="s">
        <v>29</v>
      </c>
      <c r="O57" s="58"/>
    </row>
    <row r="58" spans="1:15" ht="21" customHeight="1">
      <c r="A58" s="69">
        <v>6</v>
      </c>
      <c r="B58" s="19"/>
      <c r="C58" s="38" t="s">
        <v>95</v>
      </c>
      <c r="D58" s="131">
        <f t="shared" si="4"/>
        <v>0.5</v>
      </c>
      <c r="E58" s="43" t="s">
        <v>1</v>
      </c>
      <c r="F58" s="142">
        <f t="shared" si="5"/>
        <v>0.5277777777777778</v>
      </c>
      <c r="G58" s="142"/>
      <c r="H58" s="75" t="s">
        <v>32</v>
      </c>
      <c r="I58" s="39" t="s">
        <v>40</v>
      </c>
      <c r="J58" s="40"/>
      <c r="K58" s="99" t="s">
        <v>28</v>
      </c>
      <c r="L58" s="18"/>
      <c r="M58" s="48" t="s">
        <v>46</v>
      </c>
      <c r="N58" s="49" t="s">
        <v>29</v>
      </c>
      <c r="O58" s="58"/>
    </row>
    <row r="59" spans="1:15" ht="21" customHeight="1">
      <c r="A59" s="69">
        <v>7</v>
      </c>
      <c r="B59" s="19"/>
      <c r="C59" s="38" t="s">
        <v>96</v>
      </c>
      <c r="D59" s="131">
        <f t="shared" si="4"/>
        <v>0.517361111111111</v>
      </c>
      <c r="E59" s="43" t="s">
        <v>1</v>
      </c>
      <c r="F59" s="142">
        <f t="shared" si="5"/>
        <v>0.545138888888889</v>
      </c>
      <c r="G59" s="142"/>
      <c r="H59" s="75" t="s">
        <v>31</v>
      </c>
      <c r="I59" s="39" t="s">
        <v>40</v>
      </c>
      <c r="J59" s="40"/>
      <c r="K59" s="99" t="s">
        <v>28</v>
      </c>
      <c r="L59" s="18"/>
      <c r="M59" s="48" t="s">
        <v>63</v>
      </c>
      <c r="N59" s="49" t="s">
        <v>29</v>
      </c>
      <c r="O59" s="58"/>
    </row>
    <row r="60" spans="1:15" ht="21" customHeight="1">
      <c r="A60" s="69">
        <v>8</v>
      </c>
      <c r="B60" s="19"/>
      <c r="C60" s="38" t="s">
        <v>71</v>
      </c>
      <c r="D60" s="131">
        <f t="shared" si="4"/>
        <v>0.5381944444444444</v>
      </c>
      <c r="E60" s="43" t="s">
        <v>1</v>
      </c>
      <c r="F60" s="142">
        <f t="shared" si="5"/>
        <v>0.5659722222222222</v>
      </c>
      <c r="G60" s="142"/>
      <c r="H60" s="75" t="s">
        <v>31</v>
      </c>
      <c r="I60" s="39" t="s">
        <v>41</v>
      </c>
      <c r="J60" s="40"/>
      <c r="K60" s="99" t="s">
        <v>28</v>
      </c>
      <c r="L60" s="18"/>
      <c r="M60" s="48" t="s">
        <v>52</v>
      </c>
      <c r="N60" s="49" t="s">
        <v>29</v>
      </c>
      <c r="O60" s="58"/>
    </row>
    <row r="61" spans="1:15" ht="21" customHeight="1">
      <c r="A61" s="69">
        <v>9</v>
      </c>
      <c r="B61" s="19"/>
      <c r="C61" s="38" t="s">
        <v>72</v>
      </c>
      <c r="D61" s="131">
        <f t="shared" si="4"/>
        <v>0.5625</v>
      </c>
      <c r="E61" s="43" t="s">
        <v>1</v>
      </c>
      <c r="F61" s="142">
        <f t="shared" si="5"/>
        <v>0.5902777777777778</v>
      </c>
      <c r="G61" s="142"/>
      <c r="H61" s="75" t="s">
        <v>31</v>
      </c>
      <c r="I61" s="39" t="s">
        <v>42</v>
      </c>
      <c r="J61" s="40" t="s">
        <v>26</v>
      </c>
      <c r="K61" s="152" t="s">
        <v>28</v>
      </c>
      <c r="L61" s="18"/>
      <c r="M61" s="48" t="s">
        <v>57</v>
      </c>
      <c r="N61" s="49" t="s">
        <v>29</v>
      </c>
      <c r="O61" s="58"/>
    </row>
    <row r="62" spans="1:15" ht="21" customHeight="1">
      <c r="A62" s="70">
        <v>10</v>
      </c>
      <c r="B62" s="21"/>
      <c r="C62" s="41" t="s">
        <v>97</v>
      </c>
      <c r="D62" s="132">
        <f t="shared" si="4"/>
        <v>0.576388888888889</v>
      </c>
      <c r="E62" s="44" t="s">
        <v>1</v>
      </c>
      <c r="F62" s="143">
        <f t="shared" si="5"/>
        <v>0.6041666666666666</v>
      </c>
      <c r="G62" s="143"/>
      <c r="H62" s="80" t="s">
        <v>32</v>
      </c>
      <c r="I62" s="100" t="s">
        <v>42</v>
      </c>
      <c r="J62" s="101" t="s">
        <v>26</v>
      </c>
      <c r="K62" s="153" t="s">
        <v>28</v>
      </c>
      <c r="L62" s="20"/>
      <c r="M62" s="50" t="s">
        <v>57</v>
      </c>
      <c r="N62" s="51" t="s">
        <v>29</v>
      </c>
      <c r="O62" s="59"/>
    </row>
    <row r="63" spans="1:15" ht="21" customHeight="1">
      <c r="A63" s="12"/>
      <c r="B63" s="15"/>
      <c r="C63" s="11"/>
      <c r="D63" s="133"/>
      <c r="E63" s="12"/>
      <c r="F63" s="144"/>
      <c r="G63" s="144"/>
      <c r="H63" s="30"/>
      <c r="I63" s="33"/>
      <c r="J63" s="17"/>
      <c r="K63" s="13"/>
      <c r="L63" s="14"/>
      <c r="M63" s="52"/>
      <c r="N63" s="53"/>
      <c r="O63" s="60"/>
    </row>
    <row r="64" spans="1:15" ht="21" customHeight="1">
      <c r="A64" s="12"/>
      <c r="B64" s="15"/>
      <c r="C64" s="11"/>
      <c r="D64" s="133"/>
      <c r="E64" s="12"/>
      <c r="F64" s="144"/>
      <c r="G64" s="144"/>
      <c r="H64" s="30"/>
      <c r="I64" s="33"/>
      <c r="J64" s="17"/>
      <c r="K64" s="13"/>
      <c r="L64" s="14"/>
      <c r="M64" s="52"/>
      <c r="N64" s="53"/>
      <c r="O64" s="60"/>
    </row>
    <row r="65" spans="1:15" ht="9" customHeight="1">
      <c r="A65" s="12"/>
      <c r="B65" s="15"/>
      <c r="C65" s="11"/>
      <c r="D65" s="133"/>
      <c r="E65" s="12"/>
      <c r="F65" s="144"/>
      <c r="G65" s="144"/>
      <c r="H65" s="30"/>
      <c r="I65" s="16"/>
      <c r="J65" s="17"/>
      <c r="K65" s="13"/>
      <c r="L65" s="14"/>
      <c r="M65" s="52"/>
      <c r="N65" s="53"/>
      <c r="O65" s="60"/>
    </row>
    <row r="66" spans="1:15" ht="21" customHeight="1">
      <c r="A66" s="12"/>
      <c r="B66" s="171" t="s">
        <v>12</v>
      </c>
      <c r="C66" s="172"/>
      <c r="D66" s="173"/>
      <c r="E66" s="12"/>
      <c r="F66" s="144"/>
      <c r="G66" s="144"/>
      <c r="H66" s="30"/>
      <c r="I66" s="16"/>
      <c r="J66" s="17"/>
      <c r="K66" s="13"/>
      <c r="L66" s="14"/>
      <c r="M66" s="52"/>
      <c r="N66" s="53"/>
      <c r="O66" s="60"/>
    </row>
    <row r="67" spans="1:15" ht="9" customHeight="1">
      <c r="A67" s="12"/>
      <c r="B67" s="121"/>
      <c r="C67" s="150"/>
      <c r="D67" s="134"/>
      <c r="E67" s="12"/>
      <c r="F67" s="144"/>
      <c r="G67" s="144"/>
      <c r="H67" s="30"/>
      <c r="I67" s="16"/>
      <c r="J67" s="17"/>
      <c r="K67" s="13"/>
      <c r="L67" s="14"/>
      <c r="M67" s="52"/>
      <c r="N67" s="53"/>
      <c r="O67" s="60"/>
    </row>
    <row r="68" spans="1:15" ht="21" customHeight="1">
      <c r="A68" s="12"/>
      <c r="B68" s="15"/>
      <c r="C68" s="11"/>
      <c r="D68" s="133"/>
      <c r="E68" s="12"/>
      <c r="F68" s="144"/>
      <c r="G68" s="144"/>
      <c r="H68" s="32" t="s">
        <v>11</v>
      </c>
      <c r="I68" s="16"/>
      <c r="J68" s="17"/>
      <c r="K68" s="13"/>
      <c r="L68" s="14"/>
      <c r="M68" s="52"/>
      <c r="N68" s="53"/>
      <c r="O68" s="60"/>
    </row>
    <row r="69" spans="3:7" ht="9" customHeight="1">
      <c r="C69" s="8"/>
      <c r="D69" s="135"/>
      <c r="E69" s="6"/>
      <c r="F69" s="145"/>
      <c r="G69" s="145"/>
    </row>
    <row r="70" spans="1:15" s="29" customFormat="1" ht="21" customHeight="1">
      <c r="A70" s="67"/>
      <c r="B70" s="27"/>
      <c r="C70" s="25" t="s">
        <v>0</v>
      </c>
      <c r="D70" s="167" t="s">
        <v>56</v>
      </c>
      <c r="E70" s="168"/>
      <c r="F70" s="168"/>
      <c r="G70" s="169"/>
      <c r="H70" s="26" t="s">
        <v>2</v>
      </c>
      <c r="I70" s="165" t="s">
        <v>8</v>
      </c>
      <c r="J70" s="166"/>
      <c r="K70" s="166"/>
      <c r="L70" s="27"/>
      <c r="M70" s="28"/>
      <c r="N70" s="27"/>
      <c r="O70" s="34"/>
    </row>
    <row r="71" spans="1:15" s="29" customFormat="1" ht="21" customHeight="1">
      <c r="A71" s="89">
        <v>1</v>
      </c>
      <c r="B71" s="90"/>
      <c r="C71" s="66" t="s">
        <v>98</v>
      </c>
      <c r="D71" s="136">
        <f aca="true" t="shared" si="6" ref="D71:D76">TIME(HOUR(C71),MINUTE(C71)-60,SECOND(C71))</f>
        <v>0.34375</v>
      </c>
      <c r="E71" s="62" t="s">
        <v>1</v>
      </c>
      <c r="F71" s="146">
        <f aca="true" t="shared" si="7" ref="F71:F76">TIME(HOUR(C71),MINUTE(C71)-30,SECOND(C71))</f>
        <v>0.3645833333333333</v>
      </c>
      <c r="G71" s="146"/>
      <c r="H71" s="81" t="s">
        <v>32</v>
      </c>
      <c r="I71" s="118" t="s">
        <v>17</v>
      </c>
      <c r="J71" s="119" t="s">
        <v>58</v>
      </c>
      <c r="K71" s="108" t="s">
        <v>34</v>
      </c>
      <c r="L71" s="63" t="s">
        <v>7</v>
      </c>
      <c r="M71" s="54" t="s">
        <v>87</v>
      </c>
      <c r="N71" s="55" t="s">
        <v>6</v>
      </c>
      <c r="O71" s="61" t="s">
        <v>73</v>
      </c>
    </row>
    <row r="72" spans="1:15" s="29" customFormat="1" ht="21" customHeight="1">
      <c r="A72" s="83">
        <v>2</v>
      </c>
      <c r="B72" s="91"/>
      <c r="C72" s="76" t="s">
        <v>99</v>
      </c>
      <c r="D72" s="137">
        <f t="shared" si="6"/>
        <v>0.40625</v>
      </c>
      <c r="E72" s="43" t="s">
        <v>1</v>
      </c>
      <c r="F72" s="147">
        <f t="shared" si="7"/>
        <v>0.4270833333333333</v>
      </c>
      <c r="G72" s="147"/>
      <c r="H72" s="77" t="s">
        <v>32</v>
      </c>
      <c r="I72" s="92" t="s">
        <v>17</v>
      </c>
      <c r="J72" s="116" t="s">
        <v>59</v>
      </c>
      <c r="K72" s="109" t="s">
        <v>34</v>
      </c>
      <c r="L72" s="64" t="s">
        <v>7</v>
      </c>
      <c r="M72" s="48" t="s">
        <v>88</v>
      </c>
      <c r="N72" s="49" t="s">
        <v>6</v>
      </c>
      <c r="O72" s="79" t="s">
        <v>74</v>
      </c>
    </row>
    <row r="73" spans="1:15" s="29" customFormat="1" ht="21" customHeight="1">
      <c r="A73" s="73">
        <v>3</v>
      </c>
      <c r="B73" s="127"/>
      <c r="C73" s="41" t="s">
        <v>5</v>
      </c>
      <c r="D73" s="132">
        <f t="shared" si="6"/>
        <v>0.5208333333333334</v>
      </c>
      <c r="E73" s="44" t="s">
        <v>1</v>
      </c>
      <c r="F73" s="143">
        <f t="shared" si="7"/>
        <v>0.5416666666666666</v>
      </c>
      <c r="G73" s="143"/>
      <c r="H73" s="80" t="s">
        <v>32</v>
      </c>
      <c r="I73" s="94" t="s">
        <v>17</v>
      </c>
      <c r="J73" s="128"/>
      <c r="K73" s="111" t="s">
        <v>33</v>
      </c>
      <c r="L73" s="65"/>
      <c r="M73" s="50"/>
      <c r="N73" s="51"/>
      <c r="O73" s="59"/>
    </row>
    <row r="74" spans="1:15" s="29" customFormat="1" ht="21" customHeight="1">
      <c r="A74" s="103">
        <v>1</v>
      </c>
      <c r="B74" s="104"/>
      <c r="C74" s="35" t="s">
        <v>19</v>
      </c>
      <c r="D74" s="130">
        <f t="shared" si="6"/>
        <v>0.34375</v>
      </c>
      <c r="E74" s="42" t="s">
        <v>1</v>
      </c>
      <c r="F74" s="141">
        <f t="shared" si="7"/>
        <v>0.3645833333333333</v>
      </c>
      <c r="G74" s="141"/>
      <c r="H74" s="126" t="s">
        <v>32</v>
      </c>
      <c r="I74" s="96" t="s">
        <v>35</v>
      </c>
      <c r="J74" s="120" t="s">
        <v>58</v>
      </c>
      <c r="K74" s="110" t="s">
        <v>34</v>
      </c>
      <c r="L74" s="82" t="s">
        <v>7</v>
      </c>
      <c r="M74" s="46" t="s">
        <v>89</v>
      </c>
      <c r="N74" s="47" t="s">
        <v>6</v>
      </c>
      <c r="O74" s="61" t="s">
        <v>73</v>
      </c>
    </row>
    <row r="75" spans="1:15" s="29" customFormat="1" ht="21" customHeight="1">
      <c r="A75" s="83">
        <v>2</v>
      </c>
      <c r="B75" s="78"/>
      <c r="C75" s="76" t="s">
        <v>55</v>
      </c>
      <c r="D75" s="131">
        <f t="shared" si="6"/>
        <v>0.4270833333333333</v>
      </c>
      <c r="E75" s="43" t="s">
        <v>1</v>
      </c>
      <c r="F75" s="142">
        <f t="shared" si="7"/>
        <v>0.4479166666666667</v>
      </c>
      <c r="G75" s="147"/>
      <c r="H75" s="77" t="s">
        <v>32</v>
      </c>
      <c r="I75" s="92" t="s">
        <v>35</v>
      </c>
      <c r="J75" s="116" t="s">
        <v>59</v>
      </c>
      <c r="K75" s="109" t="s">
        <v>34</v>
      </c>
      <c r="L75" s="64" t="s">
        <v>7</v>
      </c>
      <c r="M75" s="48" t="s">
        <v>89</v>
      </c>
      <c r="N75" s="49" t="s">
        <v>6</v>
      </c>
      <c r="O75" s="79" t="s">
        <v>73</v>
      </c>
    </row>
    <row r="76" spans="1:15" s="29" customFormat="1" ht="21" customHeight="1">
      <c r="A76" s="73">
        <v>3</v>
      </c>
      <c r="B76" s="51"/>
      <c r="C76" s="41" t="s">
        <v>5</v>
      </c>
      <c r="D76" s="132">
        <f t="shared" si="6"/>
        <v>0.5208333333333334</v>
      </c>
      <c r="E76" s="44" t="s">
        <v>1</v>
      </c>
      <c r="F76" s="143">
        <f t="shared" si="7"/>
        <v>0.5416666666666666</v>
      </c>
      <c r="G76" s="143"/>
      <c r="H76" s="80" t="s">
        <v>32</v>
      </c>
      <c r="I76" s="94" t="s">
        <v>35</v>
      </c>
      <c r="J76" s="117"/>
      <c r="K76" s="111" t="s">
        <v>33</v>
      </c>
      <c r="L76" s="65"/>
      <c r="M76" s="50"/>
      <c r="N76" s="51"/>
      <c r="O76" s="59"/>
    </row>
    <row r="77" spans="1:15" s="29" customFormat="1" ht="21" customHeight="1">
      <c r="A77" s="122"/>
      <c r="B77" s="53"/>
      <c r="C77" s="123"/>
      <c r="D77" s="138"/>
      <c r="E77" s="105"/>
      <c r="F77" s="148"/>
      <c r="G77" s="148"/>
      <c r="H77" s="124"/>
      <c r="I77" s="106"/>
      <c r="J77" s="125"/>
      <c r="K77" s="124"/>
      <c r="L77" s="107"/>
      <c r="M77" s="52"/>
      <c r="N77" s="53"/>
      <c r="O77" s="60"/>
    </row>
    <row r="78" spans="1:15" ht="9" customHeight="1">
      <c r="A78" s="12"/>
      <c r="B78" s="15"/>
      <c r="C78" s="11"/>
      <c r="D78" s="133"/>
      <c r="E78" s="12"/>
      <c r="F78" s="144"/>
      <c r="G78" s="144"/>
      <c r="H78" s="30"/>
      <c r="I78" s="16"/>
      <c r="J78" s="17"/>
      <c r="K78" s="10"/>
      <c r="L78" s="31"/>
      <c r="M78" s="52"/>
      <c r="N78" s="53"/>
      <c r="O78" s="60"/>
    </row>
    <row r="79" spans="1:15" ht="21" customHeight="1">
      <c r="A79" s="12"/>
      <c r="B79" s="15"/>
      <c r="C79" s="11"/>
      <c r="D79" s="133"/>
      <c r="E79" s="12"/>
      <c r="F79" s="144"/>
      <c r="G79" s="144"/>
      <c r="H79" s="32" t="s">
        <v>13</v>
      </c>
      <c r="I79" s="16"/>
      <c r="J79" s="17"/>
      <c r="K79" s="10"/>
      <c r="L79" s="31"/>
      <c r="M79" s="52"/>
      <c r="N79" s="53"/>
      <c r="O79" s="60"/>
    </row>
    <row r="80" spans="3:7" ht="9" customHeight="1">
      <c r="C80" s="8"/>
      <c r="D80" s="135"/>
      <c r="E80" s="6"/>
      <c r="F80" s="145"/>
      <c r="G80" s="145"/>
    </row>
    <row r="81" spans="1:15" s="29" customFormat="1" ht="21" customHeight="1">
      <c r="A81" s="67"/>
      <c r="B81" s="27"/>
      <c r="C81" s="25" t="s">
        <v>0</v>
      </c>
      <c r="D81" s="167" t="s">
        <v>56</v>
      </c>
      <c r="E81" s="168"/>
      <c r="F81" s="168"/>
      <c r="G81" s="169"/>
      <c r="H81" s="26" t="s">
        <v>2</v>
      </c>
      <c r="I81" s="165" t="s">
        <v>8</v>
      </c>
      <c r="J81" s="166"/>
      <c r="K81" s="166"/>
      <c r="L81" s="27"/>
      <c r="M81" s="28"/>
      <c r="N81" s="27"/>
      <c r="O81" s="34"/>
    </row>
    <row r="82" spans="1:15" s="29" customFormat="1" ht="21" customHeight="1">
      <c r="A82" s="71">
        <v>1</v>
      </c>
      <c r="B82" s="55"/>
      <c r="C82" s="66" t="s">
        <v>43</v>
      </c>
      <c r="D82" s="136">
        <f>TIME(HOUR(C82),MINUTE(C82)-60,SECOND(C82))</f>
        <v>0.3541666666666667</v>
      </c>
      <c r="E82" s="62" t="s">
        <v>1</v>
      </c>
      <c r="F82" s="146">
        <f>TIME(HOUR(C82),MINUTE(C82)-30,SECOND(C82))</f>
        <v>0.375</v>
      </c>
      <c r="G82" s="146"/>
      <c r="H82" s="81" t="s">
        <v>32</v>
      </c>
      <c r="I82" s="95" t="s">
        <v>36</v>
      </c>
      <c r="J82" s="115" t="s">
        <v>58</v>
      </c>
      <c r="K82" s="110" t="s">
        <v>34</v>
      </c>
      <c r="L82" s="63" t="s">
        <v>7</v>
      </c>
      <c r="M82" s="54" t="s">
        <v>67</v>
      </c>
      <c r="N82" s="55" t="s">
        <v>6</v>
      </c>
      <c r="O82" s="61"/>
    </row>
    <row r="83" spans="1:15" s="29" customFormat="1" ht="21" customHeight="1">
      <c r="A83" s="72">
        <v>2</v>
      </c>
      <c r="B83" s="49"/>
      <c r="C83" s="38" t="s">
        <v>61</v>
      </c>
      <c r="D83" s="131">
        <f>TIME(HOUR(C83),MINUTE(C83)-60,SECOND(C83))</f>
        <v>0.4583333333333333</v>
      </c>
      <c r="E83" s="43" t="s">
        <v>1</v>
      </c>
      <c r="F83" s="142">
        <f>TIME(HOUR(C83),MINUTE(C83)-30,SECOND(C83))</f>
        <v>0.4791666666666667</v>
      </c>
      <c r="G83" s="142"/>
      <c r="H83" s="75" t="s">
        <v>32</v>
      </c>
      <c r="I83" s="92" t="s">
        <v>36</v>
      </c>
      <c r="J83" s="116" t="s">
        <v>59</v>
      </c>
      <c r="K83" s="109" t="s">
        <v>34</v>
      </c>
      <c r="L83" s="64" t="s">
        <v>7</v>
      </c>
      <c r="M83" s="48" t="s">
        <v>67</v>
      </c>
      <c r="N83" s="49" t="s">
        <v>6</v>
      </c>
      <c r="O83" s="58"/>
    </row>
    <row r="84" spans="1:15" s="29" customFormat="1" ht="21" customHeight="1">
      <c r="A84" s="84">
        <v>3</v>
      </c>
      <c r="B84" s="85"/>
      <c r="C84" s="86" t="s">
        <v>62</v>
      </c>
      <c r="D84" s="139">
        <f>TIME(HOUR(C84),MINUTE(C84)-60,SECOND(C84))</f>
        <v>0.5520833333333334</v>
      </c>
      <c r="E84" s="87" t="s">
        <v>1</v>
      </c>
      <c r="F84" s="149">
        <f>TIME(HOUR(C84),MINUTE(C84)-30,SECOND(C84))</f>
        <v>0.5729166666666666</v>
      </c>
      <c r="G84" s="149"/>
      <c r="H84" s="88" t="s">
        <v>32</v>
      </c>
      <c r="I84" s="94" t="s">
        <v>36</v>
      </c>
      <c r="J84" s="117"/>
      <c r="K84" s="111" t="s">
        <v>33</v>
      </c>
      <c r="L84" s="112"/>
      <c r="M84" s="113"/>
      <c r="N84" s="85"/>
      <c r="O84" s="114"/>
    </row>
  </sheetData>
  <sheetProtection/>
  <mergeCells count="20">
    <mergeCell ref="B50:D50"/>
    <mergeCell ref="I52:K52"/>
    <mergeCell ref="B66:D66"/>
    <mergeCell ref="A47:E47"/>
    <mergeCell ref="A1:O1"/>
    <mergeCell ref="B6:D6"/>
    <mergeCell ref="B24:D24"/>
    <mergeCell ref="I8:K8"/>
    <mergeCell ref="A3:E3"/>
    <mergeCell ref="D8:G8"/>
    <mergeCell ref="I28:K28"/>
    <mergeCell ref="D40:G40"/>
    <mergeCell ref="D52:G52"/>
    <mergeCell ref="D70:G70"/>
    <mergeCell ref="I70:K70"/>
    <mergeCell ref="D81:G81"/>
    <mergeCell ref="D28:G28"/>
    <mergeCell ref="I81:K81"/>
    <mergeCell ref="I40:K40"/>
    <mergeCell ref="A45:O45"/>
  </mergeCells>
  <printOptions/>
  <pageMargins left="0.5905511811023623" right="0.3937007874015748" top="0.984251968503937" bottom="0.3937007874015748" header="0.5905511811023623" footer="0.31496062992125984"/>
  <pageSetup horizontalDpi="600" verticalDpi="600" orientation="portrait" paperSize="9" r:id="rId1"/>
  <headerFooter>
    <oddHeader>&amp;R&amp;"ＪＳＰ明朝,標準"2016　中学通信西三河予選会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6" sqref="M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teacher</cp:lastModifiedBy>
  <cp:lastPrinted>2016-06-11T08:53:18Z</cp:lastPrinted>
  <dcterms:created xsi:type="dcterms:W3CDTF">2012-04-15T01:48:00Z</dcterms:created>
  <dcterms:modified xsi:type="dcterms:W3CDTF">2016-06-11T08:59:47Z</dcterms:modified>
  <cp:category/>
  <cp:version/>
  <cp:contentType/>
  <cp:contentStatus/>
</cp:coreProperties>
</file>