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20" windowWidth="11850" windowHeight="104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<sst xmlns="http://schemas.openxmlformats.org/spreadsheetml/2006/main" count="62" uniqueCount="58">
  <si>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</si>
  <si>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</si>
  <si>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</si>
  <si>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</si>
  <si>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</si>
  <si>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</si>
  <si>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</si>
  <si>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</si>
  <si>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</si>
  <si>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</si>
  <si>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１００ｍ</t>
  </si>
  <si>
    <t>２００ｍ</t>
  </si>
  <si>
    <t>子</t>
  </si>
  <si>
    <t>４００ｍ</t>
  </si>
  <si>
    <t>ト</t>
  </si>
  <si>
    <t>８００ｍ</t>
  </si>
  <si>
    <t>ト</t>
  </si>
  <si>
    <t>１５００ｍ</t>
  </si>
  <si>
    <t>ラ</t>
  </si>
  <si>
    <t>３０００ｍ</t>
  </si>
  <si>
    <t>ク</t>
  </si>
  <si>
    <t>１００ｍＨ</t>
  </si>
  <si>
    <t>ッ</t>
  </si>
  <si>
    <t>(0.762m)</t>
  </si>
  <si>
    <t>４００ｍＨ</t>
  </si>
  <si>
    <t>(0.762m)</t>
  </si>
  <si>
    <t>３０００ｍＳＣ</t>
  </si>
  <si>
    <t>３０００ｍＷ</t>
  </si>
  <si>
    <t>４ｘ１００ｍ</t>
  </si>
  <si>
    <t>ク</t>
  </si>
  <si>
    <t>４ｘ４００ｍ</t>
  </si>
  <si>
    <t>走高跳</t>
  </si>
  <si>
    <t>棒高跳</t>
  </si>
  <si>
    <t>走幅跳</t>
  </si>
  <si>
    <t>子</t>
  </si>
  <si>
    <t>フ</t>
  </si>
  <si>
    <t>三段跳</t>
  </si>
  <si>
    <t>ィ</t>
  </si>
  <si>
    <t>砲丸投</t>
  </si>
  <si>
    <t>(2.721ｋg)</t>
  </si>
  <si>
    <t>I</t>
  </si>
  <si>
    <t>円盤投</t>
  </si>
  <si>
    <t>ル</t>
  </si>
  <si>
    <t>(1.000Kg)</t>
  </si>
  <si>
    <t>ド</t>
  </si>
  <si>
    <t>ハンマー投</t>
  </si>
  <si>
    <t>(4.00Kg)</t>
  </si>
  <si>
    <t>ｼﾞｬﾍﾞﾘｯｸｽﾛｰ</t>
  </si>
  <si>
    <t>混</t>
  </si>
  <si>
    <t>八種競技</t>
  </si>
  <si>
    <t>成</t>
  </si>
  <si>
    <t>総合得点</t>
  </si>
  <si>
    <t>トラック得点</t>
  </si>
  <si>
    <t>フィールド得点</t>
  </si>
  <si>
    <t>記録主任</t>
  </si>
  <si>
    <t>主催者</t>
  </si>
  <si>
    <t>総　　　務</t>
  </si>
  <si>
    <t>審  判 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</si>
</sst>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#,##0.0;&quot;-&quot;\ ##,##0.0"/>
    <numFmt numFmtId="177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56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right" shrinkToFit="1"/>
    </xf>
    <xf numFmtId="176" fontId="21" fillId="0" borderId="16" xfId="0" applyNumberFormat="1" applyFont="1" applyBorder="1" applyAlignment="1">
      <alignment horizontal="right" shrinkToFit="1"/>
    </xf>
    <xf numFmtId="176" fontId="21" fillId="0" borderId="17" xfId="0" applyNumberFormat="1" applyFont="1" applyBorder="1" applyAlignment="1">
      <alignment horizontal="right" shrinkToFi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shrinkToFit="1"/>
    </xf>
    <xf numFmtId="0" fontId="0" fillId="0" borderId="23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6" xfId="0" applyFont="1" applyBorder="1" applyAlignment="1">
      <alignment horizontal="right" shrinkToFit="1"/>
    </xf>
    <xf numFmtId="0" fontId="22" fillId="0" borderId="17" xfId="0" applyFont="1" applyBorder="1" applyAlignment="1">
      <alignment horizontal="right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22" fillId="0" borderId="28" xfId="0" applyFont="1" applyBorder="1" applyAlignment="1">
      <alignment horizontal="center" shrinkToFit="1"/>
    </xf>
    <xf numFmtId="0" fontId="22" fillId="0" borderId="20" xfId="0" applyFont="1" applyBorder="1" applyAlignment="1">
      <alignment horizontal="center" shrinkToFit="1"/>
    </xf>
    <xf numFmtId="0" fontId="0" fillId="0" borderId="0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22" fillId="0" borderId="29" xfId="0" applyFont="1" applyBorder="1" applyAlignment="1">
      <alignment horizontal="center" shrinkToFit="1"/>
    </xf>
    <xf numFmtId="0" fontId="22" fillId="0" borderId="24" xfId="0" applyFont="1" applyBorder="1" applyAlignment="1">
      <alignment horizontal="center" shrinkToFit="1"/>
    </xf>
    <xf numFmtId="0" fontId="22" fillId="0" borderId="23" xfId="0" applyFont="1" applyBorder="1" applyAlignment="1">
      <alignment horizontal="right" shrinkToFit="1"/>
    </xf>
    <xf numFmtId="0" fontId="22" fillId="0" borderId="24" xfId="0" applyFont="1" applyBorder="1" applyAlignment="1">
      <alignment horizontal="right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398;&#22899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聞社用"/>
      <sheetName val="登録"/>
      <sheetName val="一覧入力"/>
      <sheetName val="一覧出力"/>
      <sheetName val="100"/>
      <sheetName val="200"/>
      <sheetName val="400"/>
      <sheetName val="800（8）"/>
      <sheetName val="800 (16)"/>
      <sheetName val="1500"/>
      <sheetName val="3000"/>
      <sheetName val="100H"/>
      <sheetName val="4H"/>
      <sheetName val="3SC"/>
      <sheetName val="3W"/>
      <sheetName val="4x1"/>
      <sheetName val="4x4"/>
      <sheetName val="棒"/>
      <sheetName val="高"/>
      <sheetName val="幅"/>
      <sheetName val="三段"/>
      <sheetName val="砲丸"/>
      <sheetName val="円盤"/>
      <sheetName val="やり"/>
      <sheetName val="ﾊﾝﾏ"/>
      <sheetName val="幅用紙貼り付け箇所"/>
      <sheetName val="幅・三記録用紙 "/>
      <sheetName val="高・棒高記録用紙 "/>
      <sheetName val="投てき記録用紙"/>
    </sheetNames>
    <sheetDataSet>
      <sheetData sheetId="2">
        <row r="2">
          <cell r="B2" t="str">
            <v>女</v>
          </cell>
          <cell r="D2" t="str">
            <v>第1回支部記録会</v>
          </cell>
          <cell r="O2" t="str">
            <v>2 合計</v>
          </cell>
          <cell r="P2">
            <v>4</v>
          </cell>
          <cell r="Q2" t="str">
            <v>2 合計</v>
          </cell>
          <cell r="R2">
            <v>4</v>
          </cell>
          <cell r="S2" t="str">
            <v>2 合計</v>
          </cell>
          <cell r="T2">
            <v>0</v>
          </cell>
        </row>
        <row r="3">
          <cell r="O3" t="str">
            <v>3 合計</v>
          </cell>
          <cell r="P3">
            <v>3</v>
          </cell>
          <cell r="Q3" t="str">
            <v>3 合計</v>
          </cell>
          <cell r="R3">
            <v>3</v>
          </cell>
          <cell r="S3" t="str">
            <v>3 合計</v>
          </cell>
          <cell r="T3">
            <v>0</v>
          </cell>
        </row>
        <row r="4">
          <cell r="B4" t="str">
            <v>平成23年4月2日(土）・3日(日）</v>
          </cell>
          <cell r="O4" t="str">
            <v>1 合計</v>
          </cell>
          <cell r="P4">
            <v>2</v>
          </cell>
          <cell r="Q4" t="str">
            <v>1 合計</v>
          </cell>
          <cell r="R4">
            <v>2</v>
          </cell>
          <cell r="S4" t="str">
            <v>1 合計</v>
          </cell>
          <cell r="T4">
            <v>0</v>
          </cell>
        </row>
        <row r="13">
          <cell r="C13" t="str">
            <v>野口　一昭</v>
          </cell>
        </row>
        <row r="15">
          <cell r="C15" t="str">
            <v>原川   豪 </v>
          </cell>
        </row>
        <row r="16">
          <cell r="C16" t="str">
            <v>杉山　裕二</v>
          </cell>
        </row>
        <row r="17">
          <cell r="C17" t="str">
            <v>大西　敏功</v>
          </cell>
        </row>
        <row r="20">
          <cell r="C20" t="str">
            <v>愛知陸上競技協会尾張支部</v>
          </cell>
        </row>
        <row r="24">
          <cell r="C24" t="str">
            <v>2日(土）</v>
          </cell>
        </row>
        <row r="25">
          <cell r="C25" t="str">
            <v>3日(日）</v>
          </cell>
        </row>
        <row r="27">
          <cell r="C27" t="str">
            <v>3日(日）</v>
          </cell>
        </row>
        <row r="28">
          <cell r="C28" t="str">
            <v>2日(土）</v>
          </cell>
        </row>
        <row r="30">
          <cell r="C30" t="str">
            <v>2日(土）</v>
          </cell>
        </row>
        <row r="34">
          <cell r="C34" t="str">
            <v>2日(土）</v>
          </cell>
        </row>
        <row r="36">
          <cell r="C36" t="str">
            <v>2日(土）</v>
          </cell>
        </row>
        <row r="38">
          <cell r="C38" t="str">
            <v>3日(日）</v>
          </cell>
        </row>
        <row r="39">
          <cell r="C39" t="str">
            <v>2日(土）</v>
          </cell>
        </row>
        <row r="40">
          <cell r="C40" t="str">
            <v>3日(日）</v>
          </cell>
        </row>
        <row r="41">
          <cell r="C41" t="str">
            <v>2日(土）</v>
          </cell>
        </row>
        <row r="43">
          <cell r="C43" t="str">
            <v>3日(日）</v>
          </cell>
        </row>
      </sheetData>
      <sheetData sheetId="4">
        <row r="242">
          <cell r="M242" t="str">
            <v>佐藤 真理子</v>
          </cell>
          <cell r="N242" t="str">
            <v>(弥富)</v>
          </cell>
          <cell r="O242" t="str">
            <v>3年</v>
          </cell>
          <cell r="Q242" t="str">
            <v>13秒10</v>
          </cell>
          <cell r="R242">
            <v>2.1</v>
          </cell>
        </row>
        <row r="243">
          <cell r="M243" t="str">
            <v>畑佐 実咲</v>
          </cell>
          <cell r="N243" t="str">
            <v>(滝)</v>
          </cell>
          <cell r="O243" t="str">
            <v>3年</v>
          </cell>
          <cell r="Q243" t="str">
            <v>13秒13</v>
          </cell>
          <cell r="R243">
            <v>2.1</v>
          </cell>
        </row>
        <row r="244">
          <cell r="M244" t="str">
            <v>石黒 陽菜</v>
          </cell>
          <cell r="N244" t="str">
            <v>(大治)</v>
          </cell>
          <cell r="O244" t="str">
            <v>2年</v>
          </cell>
          <cell r="Q244" t="str">
            <v>13秒21</v>
          </cell>
          <cell r="R244">
            <v>2.1</v>
          </cell>
        </row>
        <row r="245">
          <cell r="M245" t="str">
            <v>山田 麻貴</v>
          </cell>
          <cell r="N245" t="str">
            <v>(大口)</v>
          </cell>
          <cell r="O245" t="str">
            <v>3年</v>
          </cell>
          <cell r="Q245" t="str">
            <v>13秒28</v>
          </cell>
          <cell r="R245">
            <v>2.1</v>
          </cell>
        </row>
        <row r="246">
          <cell r="M246" t="str">
            <v>土谷 結衣</v>
          </cell>
          <cell r="N246" t="str">
            <v>(ＡＣ一宮)</v>
          </cell>
          <cell r="O246" t="str">
            <v>1年</v>
          </cell>
          <cell r="Q246" t="str">
            <v>13秒32</v>
          </cell>
          <cell r="R246">
            <v>1.1</v>
          </cell>
        </row>
        <row r="247">
          <cell r="M247" t="str">
            <v>菅嶋 悠乃</v>
          </cell>
          <cell r="N247" t="str">
            <v>(ＡＣ一宮)</v>
          </cell>
          <cell r="O247" t="str">
            <v>2年</v>
          </cell>
          <cell r="Q247" t="str">
            <v>13秒49</v>
          </cell>
          <cell r="R247">
            <v>2.1</v>
          </cell>
        </row>
        <row r="248">
          <cell r="M248" t="str">
            <v>瀬倉 美玖</v>
          </cell>
          <cell r="N248" t="str">
            <v>(岩倉南部)</v>
          </cell>
          <cell r="O248" t="str">
            <v>3年</v>
          </cell>
          <cell r="Q248" t="str">
            <v>13秒58</v>
          </cell>
          <cell r="R248">
            <v>2.1</v>
          </cell>
        </row>
        <row r="249">
          <cell r="M249" t="str">
            <v>川尻 愛也佳</v>
          </cell>
          <cell r="N249" t="str">
            <v>(大口)</v>
          </cell>
          <cell r="O249" t="str">
            <v>3年</v>
          </cell>
          <cell r="Q249" t="str">
            <v>13秒61</v>
          </cell>
          <cell r="R249">
            <v>2.1</v>
          </cell>
        </row>
      </sheetData>
      <sheetData sheetId="5">
        <row r="242">
          <cell r="M242" t="str">
            <v>吉田 有美香</v>
          </cell>
          <cell r="N242" t="str">
            <v>(滝)</v>
          </cell>
          <cell r="O242" t="str">
            <v>3年</v>
          </cell>
          <cell r="Q242" t="str">
            <v>27秒02</v>
          </cell>
          <cell r="R242">
            <v>3.6</v>
          </cell>
        </row>
        <row r="243">
          <cell r="M243" t="str">
            <v>佐藤 真理子</v>
          </cell>
          <cell r="N243" t="str">
            <v>(弥富)</v>
          </cell>
          <cell r="O243" t="str">
            <v>3年</v>
          </cell>
          <cell r="Q243" t="str">
            <v>27秒72</v>
          </cell>
          <cell r="R243">
            <v>3.6</v>
          </cell>
        </row>
        <row r="244">
          <cell r="M244" t="str">
            <v>柴山 安里</v>
          </cell>
          <cell r="N244" t="str">
            <v>(宮田)</v>
          </cell>
          <cell r="O244" t="str">
            <v>2年</v>
          </cell>
          <cell r="Q244" t="str">
            <v>27秒82</v>
          </cell>
          <cell r="R244">
            <v>2.9</v>
          </cell>
        </row>
        <row r="245">
          <cell r="M245" t="str">
            <v>菅嶋 悠乃</v>
          </cell>
          <cell r="N245" t="str">
            <v>(ＡＣ一宮)</v>
          </cell>
          <cell r="O245" t="str">
            <v>2年</v>
          </cell>
          <cell r="Q245" t="str">
            <v>28秒48</v>
          </cell>
          <cell r="R245">
            <v>3.6</v>
          </cell>
        </row>
        <row r="246">
          <cell r="M246" t="str">
            <v>横道 詩織</v>
          </cell>
          <cell r="N246" t="str">
            <v>(古知野)</v>
          </cell>
          <cell r="O246" t="str">
            <v>3年</v>
          </cell>
          <cell r="Q246" t="str">
            <v>28秒56</v>
          </cell>
          <cell r="R246">
            <v>2.9</v>
          </cell>
        </row>
        <row r="247">
          <cell r="M247" t="str">
            <v>川尻 愛也佳</v>
          </cell>
          <cell r="N247" t="str">
            <v>(大口)</v>
          </cell>
          <cell r="O247" t="str">
            <v>3年</v>
          </cell>
          <cell r="Q247" t="str">
            <v>28秒68</v>
          </cell>
          <cell r="R247">
            <v>3.6</v>
          </cell>
        </row>
        <row r="248">
          <cell r="M248" t="str">
            <v>畑佐 実咲</v>
          </cell>
          <cell r="N248" t="str">
            <v>(滝)</v>
          </cell>
          <cell r="O248" t="str">
            <v>3年</v>
          </cell>
          <cell r="Q248" t="str">
            <v>28秒91</v>
          </cell>
          <cell r="R248">
            <v>3.6</v>
          </cell>
        </row>
        <row r="249">
          <cell r="M249" t="str">
            <v>中辻 みなみ</v>
          </cell>
          <cell r="N249" t="str">
            <v>(宮田)</v>
          </cell>
          <cell r="O249" t="str">
            <v>3年</v>
          </cell>
          <cell r="Q249" t="str">
            <v>29秒51</v>
          </cell>
          <cell r="R249">
            <v>2.9</v>
          </cell>
        </row>
      </sheetData>
      <sheetData sheetId="6">
        <row r="242">
          <cell r="M242" t="str">
            <v/>
          </cell>
          <cell r="N242" t="str">
            <v/>
          </cell>
          <cell r="O242" t="str">
            <v/>
          </cell>
          <cell r="Q242" t="str">
            <v/>
          </cell>
          <cell r="R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  <cell r="Q243" t="str">
            <v/>
          </cell>
          <cell r="R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  <cell r="Q244" t="str">
            <v/>
          </cell>
          <cell r="R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  <cell r="Q245" t="str">
            <v/>
          </cell>
          <cell r="R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  <cell r="Q246" t="str">
            <v/>
          </cell>
          <cell r="R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  <cell r="Q247" t="str">
            <v/>
          </cell>
          <cell r="R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  <cell r="Q248" t="str">
            <v/>
          </cell>
          <cell r="R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  <cell r="Q249" t="str">
            <v/>
          </cell>
          <cell r="R249" t="str">
            <v/>
          </cell>
        </row>
      </sheetData>
      <sheetData sheetId="7">
        <row r="241">
          <cell r="M241" t="str">
            <v>吉川 真希</v>
          </cell>
          <cell r="N241" t="str">
            <v>3年</v>
          </cell>
          <cell r="O241" t="str">
            <v>(祖父江)</v>
          </cell>
          <cell r="Q241" t="str">
            <v>2分27秒88</v>
          </cell>
          <cell r="R241" t="str">
            <v/>
          </cell>
        </row>
        <row r="242">
          <cell r="M242" t="str">
            <v>田中 千夏</v>
          </cell>
          <cell r="N242" t="str">
            <v>2年</v>
          </cell>
          <cell r="O242" t="str">
            <v>(宮田)</v>
          </cell>
          <cell r="Q242" t="str">
            <v>2分27秒98</v>
          </cell>
          <cell r="R242" t="str">
            <v/>
          </cell>
        </row>
        <row r="243">
          <cell r="M243" t="str">
            <v>今井 理香子</v>
          </cell>
          <cell r="N243" t="str">
            <v>3年</v>
          </cell>
          <cell r="O243" t="str">
            <v>(ＡＣ一宮)</v>
          </cell>
          <cell r="Q243" t="str">
            <v>2分30秒70</v>
          </cell>
          <cell r="R243" t="str">
            <v/>
          </cell>
        </row>
        <row r="244">
          <cell r="M244" t="str">
            <v>松本 未緒</v>
          </cell>
          <cell r="N244" t="str">
            <v>3年</v>
          </cell>
          <cell r="O244" t="str">
            <v>(古知野)</v>
          </cell>
          <cell r="Q244" t="str">
            <v>2分32秒66</v>
          </cell>
          <cell r="R244" t="str">
            <v/>
          </cell>
        </row>
        <row r="245">
          <cell r="M245" t="str">
            <v>福島 早織</v>
          </cell>
          <cell r="N245" t="str">
            <v>3年</v>
          </cell>
          <cell r="O245" t="str">
            <v>(古知野)</v>
          </cell>
          <cell r="Q245" t="str">
            <v>2分33秒11</v>
          </cell>
          <cell r="R245" t="str">
            <v/>
          </cell>
        </row>
        <row r="246">
          <cell r="M246" t="str">
            <v>大谷 真未</v>
          </cell>
          <cell r="N246" t="str">
            <v>2年</v>
          </cell>
          <cell r="O246" t="str">
            <v>(大治)</v>
          </cell>
          <cell r="Q246" t="str">
            <v>2分33秒21</v>
          </cell>
          <cell r="R246" t="str">
            <v/>
          </cell>
        </row>
        <row r="247">
          <cell r="M247" t="str">
            <v>木村 由佳</v>
          </cell>
          <cell r="N247" t="str">
            <v>2年</v>
          </cell>
          <cell r="O247" t="str">
            <v>(祖父江)</v>
          </cell>
          <cell r="Q247" t="str">
            <v>2分34秒26</v>
          </cell>
          <cell r="R247" t="str">
            <v/>
          </cell>
        </row>
        <row r="248">
          <cell r="M248" t="str">
            <v>祖父江 真衣</v>
          </cell>
          <cell r="N248" t="str">
            <v>2年</v>
          </cell>
          <cell r="O248" t="str">
            <v>(ＡＣ一宮)</v>
          </cell>
          <cell r="Q248" t="str">
            <v>2分34秒79</v>
          </cell>
          <cell r="R248" t="str">
            <v/>
          </cell>
        </row>
      </sheetData>
      <sheetData sheetId="9">
        <row r="427">
          <cell r="K427" t="str">
            <v>吉川 真希</v>
          </cell>
          <cell r="L427" t="str">
            <v>(祖父江)</v>
          </cell>
          <cell r="M427" t="str">
            <v>3年</v>
          </cell>
          <cell r="N427" t="str">
            <v>4分55秒03</v>
          </cell>
          <cell r="O427" t="str">
            <v/>
          </cell>
        </row>
        <row r="428">
          <cell r="K428" t="str">
            <v>山本 彩乃</v>
          </cell>
          <cell r="L428" t="str">
            <v>(ＡＣ一宮)</v>
          </cell>
          <cell r="M428" t="str">
            <v>3年</v>
          </cell>
          <cell r="N428" t="str">
            <v>5分04秒06</v>
          </cell>
          <cell r="O428" t="str">
            <v/>
          </cell>
        </row>
        <row r="429">
          <cell r="K429" t="str">
            <v>田中 千夏</v>
          </cell>
          <cell r="L429" t="str">
            <v>(宮田)</v>
          </cell>
          <cell r="M429" t="str">
            <v>2年</v>
          </cell>
          <cell r="N429" t="str">
            <v>5分04秒46</v>
          </cell>
          <cell r="O429" t="str">
            <v/>
          </cell>
        </row>
        <row r="430">
          <cell r="K430" t="str">
            <v>伊藤 美祥</v>
          </cell>
          <cell r="L430" t="str">
            <v>(古知野)</v>
          </cell>
          <cell r="M430" t="str">
            <v>3年</v>
          </cell>
          <cell r="N430" t="str">
            <v>5分06秒04</v>
          </cell>
          <cell r="O430" t="str">
            <v/>
          </cell>
        </row>
        <row r="431">
          <cell r="K431" t="str">
            <v>福島 早織</v>
          </cell>
          <cell r="L431" t="str">
            <v>(古知野)</v>
          </cell>
          <cell r="M431" t="str">
            <v>3年</v>
          </cell>
          <cell r="N431" t="str">
            <v>5分06秒55</v>
          </cell>
          <cell r="O431" t="str">
            <v/>
          </cell>
        </row>
        <row r="432">
          <cell r="K432" t="str">
            <v>松本 未緒</v>
          </cell>
          <cell r="L432" t="str">
            <v>(古知野)</v>
          </cell>
          <cell r="M432" t="str">
            <v>3年</v>
          </cell>
          <cell r="N432" t="str">
            <v>5分11秒00</v>
          </cell>
          <cell r="O432" t="str">
            <v/>
          </cell>
        </row>
        <row r="433">
          <cell r="K433" t="str">
            <v>近藤 莉奈</v>
          </cell>
          <cell r="L433" t="str">
            <v>(祖父江)</v>
          </cell>
          <cell r="M433" t="str">
            <v>2年</v>
          </cell>
          <cell r="N433" t="str">
            <v>5分11秒89</v>
          </cell>
          <cell r="O433" t="str">
            <v/>
          </cell>
        </row>
        <row r="434">
          <cell r="K434" t="str">
            <v>祖父江 真衣</v>
          </cell>
          <cell r="L434" t="str">
            <v>(ＡＣ一宮)</v>
          </cell>
          <cell r="M434" t="str">
            <v>2年</v>
          </cell>
          <cell r="N434" t="str">
            <v>5分13秒06</v>
          </cell>
          <cell r="O434" t="str">
            <v/>
          </cell>
        </row>
      </sheetData>
      <sheetData sheetId="10">
        <row r="427"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</row>
        <row r="428"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</row>
        <row r="429"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</row>
        <row r="430"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</row>
        <row r="431"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</row>
        <row r="432"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</row>
        <row r="433"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</row>
        <row r="434"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</row>
      </sheetData>
      <sheetData sheetId="11">
        <row r="242">
          <cell r="M242" t="str">
            <v>吉田 有美香</v>
          </cell>
          <cell r="N242" t="str">
            <v>(滝)</v>
          </cell>
          <cell r="O242" t="str">
            <v>3年</v>
          </cell>
          <cell r="Q242" t="str">
            <v>15秒12</v>
          </cell>
          <cell r="R242">
            <v>5.5</v>
          </cell>
        </row>
        <row r="243">
          <cell r="M243" t="str">
            <v>石黒 陽菜</v>
          </cell>
          <cell r="N243" t="str">
            <v>(大治)</v>
          </cell>
          <cell r="O243" t="str">
            <v>2年</v>
          </cell>
          <cell r="Q243" t="str">
            <v>15秒58</v>
          </cell>
          <cell r="R243">
            <v>5.5</v>
          </cell>
        </row>
        <row r="244">
          <cell r="M244" t="str">
            <v>小池 紗有美</v>
          </cell>
          <cell r="N244" t="str">
            <v>(古知野)</v>
          </cell>
          <cell r="O244" t="str">
            <v>3年</v>
          </cell>
          <cell r="Q244" t="str">
            <v>15秒59</v>
          </cell>
          <cell r="R244">
            <v>5.5</v>
          </cell>
        </row>
        <row r="245">
          <cell r="M245" t="str">
            <v>小林 薫子</v>
          </cell>
          <cell r="N245" t="str">
            <v>(古知野)</v>
          </cell>
          <cell r="O245" t="str">
            <v>2年</v>
          </cell>
          <cell r="Q245" t="str">
            <v>17秒45</v>
          </cell>
          <cell r="R245">
            <v>5.5</v>
          </cell>
        </row>
        <row r="246">
          <cell r="M246" t="str">
            <v>大竹 君佳</v>
          </cell>
          <cell r="N246" t="str">
            <v>(大口)</v>
          </cell>
          <cell r="O246" t="str">
            <v>3年</v>
          </cell>
          <cell r="Q246" t="str">
            <v>17秒88</v>
          </cell>
          <cell r="R246">
            <v>2.7</v>
          </cell>
        </row>
        <row r="247">
          <cell r="M247" t="str">
            <v>瀬古 楓花</v>
          </cell>
          <cell r="N247" t="str">
            <v>(弥富)</v>
          </cell>
          <cell r="O247" t="str">
            <v>2年</v>
          </cell>
          <cell r="Q247" t="str">
            <v>18秒19</v>
          </cell>
          <cell r="R247">
            <v>2.7</v>
          </cell>
        </row>
        <row r="248">
          <cell r="M248" t="str">
            <v>野田 智子</v>
          </cell>
          <cell r="N248" t="str">
            <v>(木曽川)</v>
          </cell>
          <cell r="O248" t="str">
            <v>3年</v>
          </cell>
          <cell r="Q248" t="str">
            <v>18秒48</v>
          </cell>
          <cell r="R248">
            <v>2.7</v>
          </cell>
        </row>
        <row r="249">
          <cell r="M249" t="str">
            <v>面家 瑞気</v>
          </cell>
          <cell r="N249" t="str">
            <v>(滝)</v>
          </cell>
          <cell r="O249" t="str">
            <v>3年</v>
          </cell>
          <cell r="Q249" t="str">
            <v>18秒54</v>
          </cell>
          <cell r="R249">
            <v>2.7</v>
          </cell>
        </row>
      </sheetData>
      <sheetData sheetId="12">
        <row r="242">
          <cell r="M242" t="str">
            <v/>
          </cell>
          <cell r="N242" t="str">
            <v/>
          </cell>
          <cell r="O242" t="str">
            <v/>
          </cell>
          <cell r="Q242" t="str">
            <v/>
          </cell>
          <cell r="R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  <cell r="Q243" t="str">
            <v/>
          </cell>
          <cell r="R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  <cell r="Q244" t="str">
            <v/>
          </cell>
          <cell r="R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  <cell r="Q245" t="str">
            <v/>
          </cell>
          <cell r="R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  <cell r="Q246" t="str">
            <v/>
          </cell>
          <cell r="R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  <cell r="Q247" t="str">
            <v/>
          </cell>
          <cell r="R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  <cell r="Q248" t="str">
            <v/>
          </cell>
          <cell r="R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  <cell r="Q249" t="str">
            <v/>
          </cell>
          <cell r="R249" t="str">
            <v/>
          </cell>
        </row>
      </sheetData>
      <sheetData sheetId="13">
        <row r="427"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</row>
        <row r="428"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</row>
        <row r="429"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</row>
        <row r="430"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</row>
        <row r="431"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</row>
        <row r="432"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</row>
        <row r="433"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</row>
        <row r="434"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</row>
      </sheetData>
      <sheetData sheetId="14">
        <row r="427"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</row>
        <row r="428"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</row>
        <row r="429"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</row>
        <row r="430"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</row>
        <row r="431"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</row>
        <row r="432"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</row>
        <row r="433"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</row>
        <row r="434"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</row>
      </sheetData>
      <sheetData sheetId="15">
        <row r="498">
          <cell r="J498" t="str">
            <v>滝</v>
          </cell>
          <cell r="L498" t="str">
            <v>西崎 詩織</v>
          </cell>
          <cell r="M498" t="str">
            <v>53秒74</v>
          </cell>
          <cell r="N498" t="str">
            <v/>
          </cell>
        </row>
        <row r="499">
          <cell r="L499" t="str">
            <v>吉田 有美香</v>
          </cell>
        </row>
        <row r="500">
          <cell r="L500" t="str">
            <v>大八木 悠花</v>
          </cell>
        </row>
        <row r="501">
          <cell r="L501" t="str">
            <v>畑佐 実咲</v>
          </cell>
        </row>
        <row r="504">
          <cell r="J504" t="str">
            <v>弥富</v>
          </cell>
          <cell r="L504" t="str">
            <v>木全 梨沙</v>
          </cell>
          <cell r="M504" t="str">
            <v>53秒85</v>
          </cell>
          <cell r="N504" t="str">
            <v/>
          </cell>
        </row>
        <row r="505">
          <cell r="L505" t="str">
            <v>大町 ゆい</v>
          </cell>
        </row>
        <row r="506">
          <cell r="L506" t="str">
            <v>杉浦 穂乃加</v>
          </cell>
        </row>
        <row r="507">
          <cell r="L507" t="str">
            <v>佐藤 真理子</v>
          </cell>
        </row>
        <row r="510">
          <cell r="J510" t="str">
            <v>古知野</v>
          </cell>
          <cell r="L510" t="str">
            <v>小山 歩美</v>
          </cell>
          <cell r="M510" t="str">
            <v>54秒82</v>
          </cell>
          <cell r="N510" t="str">
            <v/>
          </cell>
        </row>
        <row r="511">
          <cell r="L511" t="str">
            <v>横道 詩織</v>
          </cell>
        </row>
        <row r="512">
          <cell r="L512" t="str">
            <v>石井 彩佳</v>
          </cell>
        </row>
        <row r="513">
          <cell r="L513" t="str">
            <v>小池 紗有美</v>
          </cell>
        </row>
        <row r="516">
          <cell r="J516" t="str">
            <v>宮田</v>
          </cell>
          <cell r="L516" t="str">
            <v>土井 美桜</v>
          </cell>
          <cell r="M516" t="str">
            <v>55秒39</v>
          </cell>
          <cell r="N516" t="str">
            <v/>
          </cell>
        </row>
        <row r="517">
          <cell r="L517" t="str">
            <v>青山 はるか</v>
          </cell>
        </row>
        <row r="518">
          <cell r="L518" t="str">
            <v>中辻 みなみ</v>
          </cell>
        </row>
        <row r="519">
          <cell r="L519" t="str">
            <v>柴山 安里</v>
          </cell>
        </row>
        <row r="522">
          <cell r="J522" t="str">
            <v>古知野</v>
          </cell>
          <cell r="L522" t="str">
            <v>小林 薫子</v>
          </cell>
          <cell r="M522" t="str">
            <v>55秒74</v>
          </cell>
          <cell r="N522" t="str">
            <v/>
          </cell>
        </row>
        <row r="523">
          <cell r="L523" t="str">
            <v>大竹 由夏</v>
          </cell>
        </row>
        <row r="524">
          <cell r="L524" t="str">
            <v>土屋 友梨奈</v>
          </cell>
        </row>
        <row r="525">
          <cell r="L525" t="str">
            <v>米山 凌可 </v>
          </cell>
        </row>
        <row r="528">
          <cell r="J528" t="str">
            <v>大治</v>
          </cell>
          <cell r="L528" t="str">
            <v>筧 優実</v>
          </cell>
          <cell r="M528" t="str">
            <v>55秒89</v>
          </cell>
          <cell r="N528" t="str">
            <v/>
          </cell>
        </row>
        <row r="529">
          <cell r="L529" t="str">
            <v>石黒 陽菜</v>
          </cell>
        </row>
        <row r="530">
          <cell r="L530" t="str">
            <v>大谷 真未</v>
          </cell>
        </row>
        <row r="531">
          <cell r="L531" t="str">
            <v>正司 莉菜</v>
          </cell>
        </row>
        <row r="534">
          <cell r="J534" t="str">
            <v>木曽川</v>
          </cell>
          <cell r="L534" t="str">
            <v>稲本 美穂</v>
          </cell>
          <cell r="M534" t="str">
            <v>56秒32</v>
          </cell>
          <cell r="N534" t="str">
            <v/>
          </cell>
        </row>
        <row r="535">
          <cell r="L535" t="str">
            <v>野村 汐理</v>
          </cell>
        </row>
        <row r="536">
          <cell r="L536" t="str">
            <v>太田 千尋</v>
          </cell>
        </row>
        <row r="537">
          <cell r="L537" t="str">
            <v>日比野 由依</v>
          </cell>
        </row>
        <row r="540">
          <cell r="J540" t="str">
            <v>ＡＣ一宮</v>
          </cell>
          <cell r="L540" t="str">
            <v>水谷 祥子</v>
          </cell>
          <cell r="M540" t="str">
            <v>56秒44</v>
          </cell>
          <cell r="N540" t="str">
            <v/>
          </cell>
        </row>
        <row r="541">
          <cell r="L541" t="str">
            <v>宮本 莉子</v>
          </cell>
        </row>
        <row r="542">
          <cell r="L542" t="str">
            <v>駒田 朱音</v>
          </cell>
        </row>
        <row r="543">
          <cell r="L543" t="str">
            <v>土谷 結衣</v>
          </cell>
        </row>
      </sheetData>
      <sheetData sheetId="16">
        <row r="498">
          <cell r="J498" t="str">
            <v/>
          </cell>
          <cell r="L498" t="str">
            <v/>
          </cell>
          <cell r="M498" t="str">
            <v/>
          </cell>
          <cell r="N498" t="str">
            <v/>
          </cell>
        </row>
        <row r="499">
          <cell r="L499" t="str">
            <v/>
          </cell>
        </row>
        <row r="500">
          <cell r="L500" t="str">
            <v/>
          </cell>
        </row>
        <row r="501">
          <cell r="L501" t="str">
            <v/>
          </cell>
        </row>
        <row r="504">
          <cell r="J504" t="str">
            <v/>
          </cell>
          <cell r="L504" t="str">
            <v/>
          </cell>
          <cell r="M504" t="str">
            <v/>
          </cell>
          <cell r="N504" t="str">
            <v/>
          </cell>
        </row>
        <row r="505">
          <cell r="L505" t="str">
            <v/>
          </cell>
        </row>
        <row r="506">
          <cell r="L506" t="str">
            <v/>
          </cell>
        </row>
        <row r="507">
          <cell r="L507" t="str">
            <v/>
          </cell>
        </row>
        <row r="510">
          <cell r="J510" t="str">
            <v/>
          </cell>
          <cell r="L510" t="str">
            <v/>
          </cell>
          <cell r="M510" t="str">
            <v/>
          </cell>
          <cell r="N510" t="str">
            <v/>
          </cell>
        </row>
        <row r="511">
          <cell r="L511" t="str">
            <v/>
          </cell>
        </row>
        <row r="512">
          <cell r="L512" t="str">
            <v/>
          </cell>
        </row>
        <row r="513">
          <cell r="L513" t="str">
            <v/>
          </cell>
        </row>
        <row r="516">
          <cell r="J516" t="str">
            <v/>
          </cell>
          <cell r="L516" t="str">
            <v/>
          </cell>
          <cell r="M516" t="str">
            <v/>
          </cell>
          <cell r="N516" t="str">
            <v/>
          </cell>
        </row>
        <row r="517">
          <cell r="L517" t="str">
            <v/>
          </cell>
        </row>
        <row r="518">
          <cell r="L518" t="str">
            <v/>
          </cell>
        </row>
        <row r="519">
          <cell r="L519" t="str">
            <v/>
          </cell>
        </row>
        <row r="522">
          <cell r="J522" t="str">
            <v/>
          </cell>
          <cell r="L522" t="str">
            <v/>
          </cell>
          <cell r="M522" t="str">
            <v/>
          </cell>
          <cell r="N522" t="str">
            <v/>
          </cell>
        </row>
        <row r="523">
          <cell r="L523" t="str">
            <v/>
          </cell>
        </row>
        <row r="524">
          <cell r="L524" t="str">
            <v/>
          </cell>
        </row>
        <row r="525">
          <cell r="L525" t="str">
            <v/>
          </cell>
        </row>
        <row r="528">
          <cell r="J528" t="str">
            <v/>
          </cell>
          <cell r="L528" t="str">
            <v/>
          </cell>
          <cell r="M528" t="str">
            <v/>
          </cell>
          <cell r="N528" t="str">
            <v/>
          </cell>
        </row>
        <row r="529">
          <cell r="L529" t="str">
            <v/>
          </cell>
        </row>
        <row r="530">
          <cell r="L530" t="str">
            <v/>
          </cell>
        </row>
        <row r="531">
          <cell r="L531" t="str">
            <v/>
          </cell>
        </row>
        <row r="534">
          <cell r="J534" t="str">
            <v/>
          </cell>
          <cell r="L534" t="str">
            <v/>
          </cell>
          <cell r="M534" t="str">
            <v/>
          </cell>
          <cell r="N534" t="str">
            <v/>
          </cell>
        </row>
        <row r="535">
          <cell r="L535" t="str">
            <v/>
          </cell>
        </row>
        <row r="536">
          <cell r="L536" t="str">
            <v/>
          </cell>
        </row>
        <row r="537">
          <cell r="L537" t="str">
            <v/>
          </cell>
        </row>
        <row r="540">
          <cell r="J540" t="str">
            <v/>
          </cell>
          <cell r="L540" t="str">
            <v/>
          </cell>
          <cell r="M540" t="str">
            <v/>
          </cell>
          <cell r="N540" t="str">
            <v/>
          </cell>
        </row>
        <row r="541">
          <cell r="L541" t="str">
            <v/>
          </cell>
        </row>
        <row r="542">
          <cell r="L542" t="str">
            <v/>
          </cell>
        </row>
        <row r="543">
          <cell r="L543" t="str">
            <v/>
          </cell>
        </row>
      </sheetData>
      <sheetData sheetId="17">
        <row r="3">
          <cell r="K3" t="str">
            <v/>
          </cell>
          <cell r="L3" t="str">
            <v/>
          </cell>
          <cell r="M3" t="str">
            <v/>
          </cell>
          <cell r="N3" t="str">
            <v/>
          </cell>
        </row>
        <row r="4"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K5" t="str">
            <v/>
          </cell>
          <cell r="L5" t="str">
            <v/>
          </cell>
          <cell r="M5" t="str">
            <v/>
          </cell>
          <cell r="N5" t="str">
            <v/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</sheetData>
      <sheetData sheetId="18">
        <row r="3">
          <cell r="B3">
            <v>2175</v>
          </cell>
          <cell r="K3" t="str">
            <v>辻井 小陽</v>
          </cell>
          <cell r="L3" t="str">
            <v>(大口)</v>
          </cell>
          <cell r="M3" t="str">
            <v>3年</v>
          </cell>
          <cell r="N3" t="str">
            <v>1m50</v>
          </cell>
        </row>
        <row r="4">
          <cell r="B4">
            <v>2174</v>
          </cell>
          <cell r="K4" t="str">
            <v>髙橋 ななみ</v>
          </cell>
          <cell r="L4" t="str">
            <v>(大口)</v>
          </cell>
          <cell r="M4" t="str">
            <v>3年</v>
          </cell>
          <cell r="N4" t="str">
            <v>1m45</v>
          </cell>
        </row>
        <row r="5">
          <cell r="B5">
            <v>2173</v>
          </cell>
          <cell r="K5" t="str">
            <v>佐藤 美穂</v>
          </cell>
          <cell r="L5" t="str">
            <v>(大口)</v>
          </cell>
          <cell r="M5" t="str">
            <v>3年</v>
          </cell>
          <cell r="N5" t="str">
            <v>1m45</v>
          </cell>
        </row>
        <row r="6">
          <cell r="B6">
            <v>2008</v>
          </cell>
          <cell r="K6" t="str">
            <v>中村 文音</v>
          </cell>
          <cell r="L6" t="str">
            <v>(宮田)</v>
          </cell>
          <cell r="M6" t="str">
            <v>2年</v>
          </cell>
          <cell r="N6" t="str">
            <v>1m35</v>
          </cell>
        </row>
        <row r="7">
          <cell r="B7">
            <v>2102</v>
          </cell>
          <cell r="K7" t="str">
            <v>光崎 智香</v>
          </cell>
          <cell r="L7" t="str">
            <v>(木曽川)</v>
          </cell>
          <cell r="M7" t="str">
            <v>3年</v>
          </cell>
          <cell r="N7" t="str">
            <v>1m35</v>
          </cell>
        </row>
        <row r="8">
          <cell r="B8">
            <v>2006</v>
          </cell>
          <cell r="K8" t="str">
            <v>守田 周音</v>
          </cell>
          <cell r="L8" t="str">
            <v>(宮田)</v>
          </cell>
          <cell r="M8" t="str">
            <v>3年</v>
          </cell>
          <cell r="N8" t="str">
            <v>1m30</v>
          </cell>
        </row>
        <row r="9">
          <cell r="B9">
            <v>2148</v>
          </cell>
          <cell r="K9" t="str">
            <v>近藤 永梨</v>
          </cell>
          <cell r="L9" t="str">
            <v>(岩倉南部)</v>
          </cell>
          <cell r="M9" t="str">
            <v>3年</v>
          </cell>
          <cell r="N9" t="str">
            <v>1m30</v>
          </cell>
        </row>
        <row r="10">
          <cell r="B10">
            <v>2142</v>
          </cell>
          <cell r="K10" t="str">
            <v>前田 彩佳</v>
          </cell>
          <cell r="L10" t="str">
            <v>(祖父江)</v>
          </cell>
          <cell r="M10" t="str">
            <v>3年</v>
          </cell>
          <cell r="N10" t="str">
            <v>1m30</v>
          </cell>
        </row>
      </sheetData>
      <sheetData sheetId="19">
        <row r="3">
          <cell r="B3">
            <v>2179</v>
          </cell>
          <cell r="E3">
            <v>3.3</v>
          </cell>
          <cell r="F3" t="str">
            <v>公認 4m71 +1.1</v>
          </cell>
          <cell r="K3" t="str">
            <v>山田 麻貴</v>
          </cell>
          <cell r="L3" t="str">
            <v>(大口)</v>
          </cell>
          <cell r="M3" t="str">
            <v>3年</v>
          </cell>
          <cell r="N3" t="str">
            <v>4m78</v>
          </cell>
        </row>
        <row r="4">
          <cell r="B4">
            <v>2005</v>
          </cell>
          <cell r="E4">
            <v>1</v>
          </cell>
          <cell r="K4" t="str">
            <v>土井 美桜</v>
          </cell>
          <cell r="L4" t="str">
            <v>(宮田)</v>
          </cell>
          <cell r="M4" t="str">
            <v>3年</v>
          </cell>
          <cell r="N4" t="str">
            <v>4m68</v>
          </cell>
        </row>
        <row r="5">
          <cell r="B5">
            <v>2051</v>
          </cell>
          <cell r="E5">
            <v>2.4</v>
          </cell>
          <cell r="F5" t="str">
            <v>公認 4m09 +0.9</v>
          </cell>
          <cell r="K5" t="str">
            <v>掛布 春菜</v>
          </cell>
          <cell r="L5" t="str">
            <v>(古知野)</v>
          </cell>
          <cell r="M5" t="str">
            <v>3年</v>
          </cell>
          <cell r="N5" t="str">
            <v>4m44</v>
          </cell>
        </row>
        <row r="6">
          <cell r="B6">
            <v>2027</v>
          </cell>
          <cell r="E6">
            <v>3.8</v>
          </cell>
          <cell r="F6" t="str">
            <v>公認 4m42 +0.7</v>
          </cell>
          <cell r="K6" t="str">
            <v>吉田 有美香</v>
          </cell>
          <cell r="L6" t="str">
            <v>(滝)</v>
          </cell>
          <cell r="M6" t="str">
            <v>3年</v>
          </cell>
          <cell r="N6" t="str">
            <v>4m43</v>
          </cell>
        </row>
        <row r="7">
          <cell r="B7">
            <v>2054</v>
          </cell>
          <cell r="E7">
            <v>2.2</v>
          </cell>
          <cell r="F7" t="str">
            <v>公認 4m22 +1.7</v>
          </cell>
          <cell r="K7" t="str">
            <v>津田 育美</v>
          </cell>
          <cell r="L7" t="str">
            <v>(古知野)</v>
          </cell>
          <cell r="M7" t="str">
            <v>3年</v>
          </cell>
          <cell r="N7" t="str">
            <v>4m32</v>
          </cell>
        </row>
        <row r="8">
          <cell r="B8">
            <v>2077</v>
          </cell>
          <cell r="E8">
            <v>2.5</v>
          </cell>
          <cell r="F8" t="str">
            <v>公認なし</v>
          </cell>
          <cell r="K8" t="str">
            <v>筧 優実</v>
          </cell>
          <cell r="L8" t="str">
            <v>(大治)</v>
          </cell>
          <cell r="M8" t="str">
            <v>3年</v>
          </cell>
          <cell r="N8" t="str">
            <v>4m24</v>
          </cell>
        </row>
        <row r="9">
          <cell r="B9">
            <v>2004</v>
          </cell>
          <cell r="E9">
            <v>3.2</v>
          </cell>
          <cell r="F9" t="str">
            <v>公認なし</v>
          </cell>
          <cell r="K9" t="str">
            <v>中島 杏実</v>
          </cell>
          <cell r="L9" t="str">
            <v>(宮田)</v>
          </cell>
          <cell r="M9" t="str">
            <v>3年</v>
          </cell>
          <cell r="N9" t="str">
            <v>4m21</v>
          </cell>
        </row>
        <row r="10">
          <cell r="B10">
            <v>2181</v>
          </cell>
          <cell r="E10">
            <v>4.6</v>
          </cell>
          <cell r="F10" t="str">
            <v>公認 3m89 +1.2</v>
          </cell>
          <cell r="K10" t="str">
            <v>渡邉 明衣</v>
          </cell>
          <cell r="L10" t="str">
            <v>(大口)</v>
          </cell>
          <cell r="M10" t="str">
            <v>3年</v>
          </cell>
          <cell r="N10" t="str">
            <v>4m18</v>
          </cell>
        </row>
      </sheetData>
      <sheetData sheetId="20">
        <row r="3">
          <cell r="K3" t="str">
            <v/>
          </cell>
          <cell r="L3" t="str">
            <v/>
          </cell>
          <cell r="M3" t="str">
            <v/>
          </cell>
          <cell r="N3" t="str">
            <v/>
          </cell>
        </row>
        <row r="4"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K5" t="str">
            <v/>
          </cell>
          <cell r="L5" t="str">
            <v/>
          </cell>
          <cell r="M5" t="str">
            <v/>
          </cell>
          <cell r="N5" t="str">
            <v/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</sheetData>
      <sheetData sheetId="21">
        <row r="3">
          <cell r="B3">
            <v>2049</v>
          </cell>
          <cell r="K3" t="str">
            <v>遠藤 実奈</v>
          </cell>
          <cell r="L3" t="str">
            <v>(古知野)</v>
          </cell>
          <cell r="M3" t="str">
            <v>3年</v>
          </cell>
          <cell r="N3" t="str">
            <v>9m53</v>
          </cell>
          <cell r="P3" t="str">
            <v/>
          </cell>
        </row>
        <row r="4">
          <cell r="B4">
            <v>2046</v>
          </cell>
          <cell r="K4" t="str">
            <v>粟田 万美 </v>
          </cell>
          <cell r="L4" t="str">
            <v>(古知野)</v>
          </cell>
          <cell r="M4" t="str">
            <v>3年</v>
          </cell>
          <cell r="N4" t="str">
            <v>9m35</v>
          </cell>
          <cell r="P4" t="str">
            <v/>
          </cell>
        </row>
        <row r="5">
          <cell r="B5">
            <v>2002</v>
          </cell>
          <cell r="K5" t="str">
            <v>越野 晴帆</v>
          </cell>
          <cell r="L5" t="str">
            <v>(宮田)</v>
          </cell>
          <cell r="M5" t="str">
            <v>3年</v>
          </cell>
          <cell r="N5" t="str">
            <v>9m09</v>
          </cell>
          <cell r="P5" t="str">
            <v/>
          </cell>
        </row>
        <row r="6">
          <cell r="B6">
            <v>2081</v>
          </cell>
          <cell r="K6" t="str">
            <v>正司 莉菜</v>
          </cell>
          <cell r="L6" t="str">
            <v>(大治)</v>
          </cell>
          <cell r="M6" t="str">
            <v>3年</v>
          </cell>
          <cell r="N6" t="str">
            <v>8m93</v>
          </cell>
          <cell r="P6" t="str">
            <v/>
          </cell>
        </row>
        <row r="7">
          <cell r="B7">
            <v>2094</v>
          </cell>
          <cell r="K7" t="str">
            <v>足立 貴子</v>
          </cell>
          <cell r="L7" t="str">
            <v>(木曽川)</v>
          </cell>
          <cell r="M7" t="str">
            <v>3年</v>
          </cell>
          <cell r="N7" t="str">
            <v>8m78</v>
          </cell>
          <cell r="P7" t="str">
            <v/>
          </cell>
        </row>
        <row r="8">
          <cell r="B8">
            <v>2155</v>
          </cell>
          <cell r="K8" t="str">
            <v>ヒリオ ヒロミ</v>
          </cell>
          <cell r="L8" t="str">
            <v>(岩倉南部)</v>
          </cell>
          <cell r="M8" t="str">
            <v>3年</v>
          </cell>
          <cell r="N8" t="str">
            <v>7m76</v>
          </cell>
          <cell r="P8" t="str">
            <v/>
          </cell>
        </row>
        <row r="9">
          <cell r="B9">
            <v>2006</v>
          </cell>
          <cell r="K9" t="str">
            <v>守田 周音</v>
          </cell>
          <cell r="L9" t="str">
            <v>(宮田)</v>
          </cell>
          <cell r="M9" t="str">
            <v>3年</v>
          </cell>
          <cell r="N9" t="str">
            <v>7m64</v>
          </cell>
          <cell r="P9" t="str">
            <v/>
          </cell>
        </row>
        <row r="10">
          <cell r="B10">
            <v>2095</v>
          </cell>
          <cell r="K10" t="str">
            <v>揖斐 梨衣</v>
          </cell>
          <cell r="L10" t="str">
            <v>(木曽川)</v>
          </cell>
          <cell r="M10" t="str">
            <v>3年</v>
          </cell>
          <cell r="N10" t="str">
            <v>7m51</v>
          </cell>
          <cell r="P10" t="str">
            <v/>
          </cell>
        </row>
      </sheetData>
      <sheetData sheetId="22">
        <row r="3">
          <cell r="B3">
            <v>2049</v>
          </cell>
          <cell r="K3" t="str">
            <v>遠藤 実奈</v>
          </cell>
          <cell r="L3" t="str">
            <v>(古知野)</v>
          </cell>
          <cell r="M3" t="str">
            <v>3年</v>
          </cell>
          <cell r="N3" t="str">
            <v>22m83</v>
          </cell>
          <cell r="P3" t="str">
            <v/>
          </cell>
        </row>
        <row r="4">
          <cell r="B4">
            <v>2046</v>
          </cell>
          <cell r="K4" t="str">
            <v>粟田 万美 </v>
          </cell>
          <cell r="L4" t="str">
            <v>(古知野)</v>
          </cell>
          <cell r="M4" t="str">
            <v>3年</v>
          </cell>
          <cell r="N4" t="str">
            <v>22m14</v>
          </cell>
          <cell r="P4" t="str">
            <v/>
          </cell>
        </row>
        <row r="5">
          <cell r="B5">
            <v>2002</v>
          </cell>
          <cell r="K5" t="str">
            <v>越野 晴帆</v>
          </cell>
          <cell r="L5" t="str">
            <v>(宮田)</v>
          </cell>
          <cell r="M5" t="str">
            <v>3年</v>
          </cell>
          <cell r="N5" t="str">
            <v>19m02</v>
          </cell>
          <cell r="P5" t="str">
            <v/>
          </cell>
        </row>
        <row r="6">
          <cell r="B6">
            <v>2094</v>
          </cell>
          <cell r="K6" t="str">
            <v>足立 貴子</v>
          </cell>
          <cell r="L6" t="str">
            <v>(木曽川)</v>
          </cell>
          <cell r="M6" t="str">
            <v>3年</v>
          </cell>
          <cell r="N6" t="str">
            <v>18m92</v>
          </cell>
          <cell r="P6" t="str">
            <v/>
          </cell>
        </row>
        <row r="7">
          <cell r="B7">
            <v>2054</v>
          </cell>
          <cell r="K7" t="str">
            <v>津田 育美</v>
          </cell>
          <cell r="L7" t="str">
            <v>(古知野)</v>
          </cell>
          <cell r="M7" t="str">
            <v>3年</v>
          </cell>
          <cell r="N7" t="str">
            <v>17m17</v>
          </cell>
          <cell r="P7" t="str">
            <v/>
          </cell>
        </row>
        <row r="8">
          <cell r="B8">
            <v>2095</v>
          </cell>
          <cell r="K8" t="str">
            <v>揖斐 梨衣</v>
          </cell>
          <cell r="L8" t="str">
            <v>(木曽川)</v>
          </cell>
          <cell r="M8" t="str">
            <v>3年</v>
          </cell>
          <cell r="N8" t="str">
            <v>15m79</v>
          </cell>
          <cell r="P8" t="str">
            <v/>
          </cell>
        </row>
        <row r="9">
          <cell r="B9">
            <v>2060</v>
          </cell>
          <cell r="K9" t="str">
            <v>松本 未緒</v>
          </cell>
          <cell r="L9" t="str">
            <v>(古知野)</v>
          </cell>
          <cell r="M9" t="str">
            <v>3年</v>
          </cell>
          <cell r="N9" t="str">
            <v>14m75</v>
          </cell>
          <cell r="P9" t="str">
            <v/>
          </cell>
        </row>
        <row r="10">
          <cell r="B10">
            <v>2123</v>
          </cell>
          <cell r="K10" t="str">
            <v>森 千沙都</v>
          </cell>
          <cell r="L10" t="str">
            <v>(木曽川)</v>
          </cell>
          <cell r="M10" t="str">
            <v>2年</v>
          </cell>
          <cell r="N10" t="str">
            <v>11m33</v>
          </cell>
          <cell r="P10" t="str">
            <v/>
          </cell>
        </row>
      </sheetData>
      <sheetData sheetId="23">
        <row r="3">
          <cell r="B3">
            <v>2099</v>
          </cell>
          <cell r="K3" t="str">
            <v>葛谷 彩未</v>
          </cell>
          <cell r="L3" t="str">
            <v>(木曽川)</v>
          </cell>
          <cell r="M3" t="str">
            <v>3年</v>
          </cell>
          <cell r="N3" t="str">
            <v>32m99</v>
          </cell>
          <cell r="P3" t="str">
            <v/>
          </cell>
        </row>
        <row r="4">
          <cell r="B4">
            <v>2057</v>
          </cell>
          <cell r="K4" t="str">
            <v>浜口 奈々</v>
          </cell>
          <cell r="L4" t="str">
            <v>(古知野)</v>
          </cell>
          <cell r="M4" t="str">
            <v>3年</v>
          </cell>
          <cell r="N4" t="str">
            <v>28m68</v>
          </cell>
          <cell r="P4" t="str">
            <v/>
          </cell>
        </row>
        <row r="5">
          <cell r="B5">
            <v>2039</v>
          </cell>
          <cell r="K5" t="str">
            <v>松波 香子</v>
          </cell>
          <cell r="L5" t="str">
            <v>(滝)</v>
          </cell>
          <cell r="M5" t="str">
            <v>2年</v>
          </cell>
          <cell r="N5" t="str">
            <v>24m42</v>
          </cell>
          <cell r="P5" t="str">
            <v/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P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P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P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P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P10" t="str">
            <v/>
          </cell>
        </row>
      </sheetData>
      <sheetData sheetId="24">
        <row r="3"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P3" t="str">
            <v/>
          </cell>
        </row>
        <row r="4"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P4" t="str">
            <v/>
          </cell>
        </row>
        <row r="5"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P5" t="str">
            <v/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P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P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P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P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P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Q8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.421875" style="1" customWidth="1"/>
    <col min="2" max="2" width="5.421875" style="3" customWidth="1"/>
    <col min="3" max="3" width="12.140625" style="3" bestFit="1" customWidth="1"/>
    <col min="4" max="4" width="14.57421875" style="3" customWidth="1"/>
    <col min="5" max="5" width="11.57421875" style="4" customWidth="1"/>
    <col min="6" max="7" width="5.57421875" style="8" customWidth="1"/>
    <col min="8" max="8" width="11.57421875" style="4" customWidth="1"/>
    <col min="9" max="9" width="5.57421875" style="8" customWidth="1"/>
    <col min="10" max="10" width="5.421875" style="8" customWidth="1"/>
    <col min="11" max="11" width="11.57421875" style="4" customWidth="1"/>
    <col min="12" max="13" width="5.57421875" style="8" customWidth="1"/>
    <col min="14" max="14" width="11.57421875" style="4" customWidth="1"/>
    <col min="15" max="16" width="5.57421875" style="8" customWidth="1"/>
    <col min="17" max="17" width="11.57421875" style="4" customWidth="1"/>
    <col min="18" max="19" width="5.57421875" style="8" customWidth="1"/>
    <col min="20" max="20" width="11.57421875" style="4" customWidth="1"/>
    <col min="21" max="22" width="5.57421875" style="8" customWidth="1"/>
    <col min="23" max="23" width="11.57421875" style="4" customWidth="1"/>
    <col min="24" max="25" width="5.57421875" style="8" customWidth="1"/>
    <col min="26" max="26" width="11.57421875" style="4" customWidth="1"/>
    <col min="27" max="28" width="5.57421875" style="8" customWidth="1"/>
    <col min="29" max="29" width="3.7109375" style="9" customWidth="1"/>
    <col min="30" max="16384" width="9.00390625" style="9" customWidth="1"/>
  </cols>
  <sheetData>
    <row r="2" spans="2:28" ht="28.5" customHeight="1">
      <c r="B2" s="2" t="str">
        <f>IF('[1]一覧入力'!B2="","",'[1]一覧入力'!B2)</f>
        <v>女</v>
      </c>
      <c r="F2" s="5" t="str">
        <f>IF('[1]一覧入力'!D2="","",'[1]一覧入力'!D2)</f>
        <v>第1回支部記録会</v>
      </c>
      <c r="G2" s="6"/>
      <c r="H2" s="6"/>
      <c r="I2" s="7"/>
      <c r="J2" s="7"/>
      <c r="Z2" s="8" t="str">
        <f>IF('[1]一覧入力'!B4="","",'[1]一覧入力'!B4)</f>
        <v>平成23年4月2日(土）・3日(日）</v>
      </c>
      <c r="AB2" s="8" t="str">
        <f>IF('[1]一覧入力'!B2="男","No1",IF('[1]一覧入力'!B2="女","No2",""))</f>
        <v>No2</v>
      </c>
    </row>
    <row r="3" ht="14.25" thickBot="1"/>
    <row r="4" spans="2:28" ht="14.25" thickBot="1">
      <c r="B4" s="10"/>
      <c r="C4" s="11" t="s">
        <v>0</v>
      </c>
      <c r="D4" s="10" t="s">
        <v>1</v>
      </c>
      <c r="E4" s="12" t="s">
        <v>2</v>
      </c>
      <c r="F4" s="12"/>
      <c r="G4" s="11"/>
      <c r="H4" s="13" t="s">
        <v>3</v>
      </c>
      <c r="I4" s="12"/>
      <c r="J4" s="14"/>
      <c r="K4" s="12" t="s">
        <v>4</v>
      </c>
      <c r="L4" s="12"/>
      <c r="M4" s="11"/>
      <c r="N4" s="13" t="s">
        <v>5</v>
      </c>
      <c r="O4" s="12"/>
      <c r="P4" s="14"/>
      <c r="Q4" s="12" t="s">
        <v>6</v>
      </c>
      <c r="R4" s="12"/>
      <c r="S4" s="11"/>
      <c r="T4" s="13" t="s">
        <v>7</v>
      </c>
      <c r="U4" s="12"/>
      <c r="V4" s="14"/>
      <c r="W4" s="12" t="s">
        <v>8</v>
      </c>
      <c r="X4" s="12"/>
      <c r="Y4" s="11"/>
      <c r="Z4" s="13" t="s">
        <v>9</v>
      </c>
      <c r="AA4" s="12"/>
      <c r="AB4" s="14"/>
    </row>
    <row r="5" spans="2:28" ht="13.5">
      <c r="B5" s="15"/>
      <c r="C5" s="16" t="str">
        <f>IF('[1]一覧入力'!C24="","",'[1]一覧入力'!C24)</f>
        <v>2日(土）</v>
      </c>
      <c r="D5" s="15" t="s">
        <v>10</v>
      </c>
      <c r="E5" s="17" t="str">
        <f>IF('[1]100'!$M$242="","",'[1]100'!$M$242)</f>
        <v>佐藤 真理子</v>
      </c>
      <c r="F5" s="18" t="str">
        <f>IF('[1]100'!$M$242="","",'[1]100'!$O$242)</f>
        <v>3年</v>
      </c>
      <c r="G5" s="19">
        <f>IF('[1]100'!$R$242="","",'[1]100'!$R$242)</f>
        <v>2.1</v>
      </c>
      <c r="H5" s="17" t="str">
        <f>IF('[1]100'!$M$243="","",'[1]100'!$M$243)</f>
        <v>畑佐 実咲</v>
      </c>
      <c r="I5" s="18" t="str">
        <f>IF('[1]100'!$M$243="","",'[1]100'!$O$243)</f>
        <v>3年</v>
      </c>
      <c r="J5" s="19">
        <f>IF('[1]100'!$R$243="","",'[1]100'!$R$243)</f>
        <v>2.1</v>
      </c>
      <c r="K5" s="17" t="str">
        <f>IF('[1]100'!$M$244="","",'[1]100'!$M$244)</f>
        <v>石黒 陽菜</v>
      </c>
      <c r="L5" s="18" t="str">
        <f>IF('[1]100'!$M$244="","",'[1]100'!$O$244)</f>
        <v>2年</v>
      </c>
      <c r="M5" s="19">
        <f>IF('[1]100'!$R$244="","",'[1]100'!$R$244)</f>
        <v>2.1</v>
      </c>
      <c r="N5" s="17" t="str">
        <f>IF('[1]100'!$M$245="","",'[1]100'!$M$245)</f>
        <v>山田 麻貴</v>
      </c>
      <c r="O5" s="18" t="str">
        <f>IF('[1]100'!$M$245="","",'[1]100'!$O$245)</f>
        <v>3年</v>
      </c>
      <c r="P5" s="19">
        <f>IF('[1]100'!$R$245="","",'[1]100'!$R$245)</f>
        <v>2.1</v>
      </c>
      <c r="Q5" s="17" t="str">
        <f>IF('[1]100'!$M$246="","",'[1]100'!$M$246)</f>
        <v>土谷 結衣</v>
      </c>
      <c r="R5" s="18" t="str">
        <f>IF('[1]100'!$M$246="","",'[1]100'!$O$246)</f>
        <v>1年</v>
      </c>
      <c r="S5" s="19">
        <f>IF('[1]100'!$R$246="","",'[1]100'!$R$246)</f>
        <v>1.1</v>
      </c>
      <c r="T5" s="17" t="str">
        <f>IF('[1]100'!$M$247="","",'[1]100'!$M$247)</f>
        <v>菅嶋 悠乃</v>
      </c>
      <c r="U5" s="18" t="str">
        <f>IF('[1]100'!$M$247="","",'[1]100'!$O$247)</f>
        <v>2年</v>
      </c>
      <c r="V5" s="19">
        <f>IF('[1]100'!$R$247="","",'[1]100'!$R$247)</f>
        <v>2.1</v>
      </c>
      <c r="W5" s="17" t="str">
        <f>IF('[1]100'!$M$248="","",'[1]100'!$M$248)</f>
        <v>瀬倉 美玖</v>
      </c>
      <c r="X5" s="18" t="str">
        <f>IF('[1]100'!$M$248="","",'[1]100'!$O$248)</f>
        <v>3年</v>
      </c>
      <c r="Y5" s="19">
        <f>IF('[1]100'!$R$248="","",'[1]100'!$R$248)</f>
        <v>2.1</v>
      </c>
      <c r="Z5" s="17" t="str">
        <f>IF('[1]100'!$M$249="","",'[1]100'!$M$249)</f>
        <v>川尻 愛也佳</v>
      </c>
      <c r="AA5" s="18" t="str">
        <f>IF('[1]100'!$M$249="","",'[1]100'!$O$249)</f>
        <v>3年</v>
      </c>
      <c r="AB5" s="20">
        <f>IF('[1]100'!$R$249="","",'[1]100'!$R$249)</f>
        <v>2.1</v>
      </c>
    </row>
    <row r="6" spans="2:28" ht="14.25" thickBot="1">
      <c r="B6" s="21" t="str">
        <f>IF('[1]一覧入力'!B2="","",'[1]一覧入力'!B2)</f>
        <v>女</v>
      </c>
      <c r="C6" s="22"/>
      <c r="D6" s="23">
        <f>IF('[1]100'!$M$241="","",'[1]100'!$M$241)</f>
      </c>
      <c r="E6" s="24" t="str">
        <f>IF('[1]100'!$M$242="","",'[1]100'!$N$242)</f>
        <v>(弥富)</v>
      </c>
      <c r="F6" s="25" t="str">
        <f>IF('[1]100'!$M$242="","",'[1]100'!$Q$242)</f>
        <v>13秒10</v>
      </c>
      <c r="G6" s="26"/>
      <c r="H6" s="24" t="str">
        <f>IF('[1]100'!$M$243="","",'[1]100'!$N$243)</f>
        <v>(滝)</v>
      </c>
      <c r="I6" s="25" t="str">
        <f>IF('[1]100'!$M$243="","",'[1]100'!$Q$243)</f>
        <v>13秒13</v>
      </c>
      <c r="J6" s="26"/>
      <c r="K6" s="24" t="str">
        <f>IF('[1]100'!$M$244="","",'[1]100'!$N$244)</f>
        <v>(大治)</v>
      </c>
      <c r="L6" s="25" t="str">
        <f>IF('[1]100'!$M$244="","",'[1]100'!$Q$244)</f>
        <v>13秒21</v>
      </c>
      <c r="M6" s="26"/>
      <c r="N6" s="24" t="str">
        <f>IF('[1]100'!$M$245="","",'[1]100'!$N$245)</f>
        <v>(大口)</v>
      </c>
      <c r="O6" s="25" t="str">
        <f>IF('[1]100'!$M$245="","",'[1]100'!$Q$245)</f>
        <v>13秒28</v>
      </c>
      <c r="P6" s="26"/>
      <c r="Q6" s="24" t="str">
        <f>IF('[1]100'!$M$246="","",'[1]100'!$N$246)</f>
        <v>(ＡＣ一宮)</v>
      </c>
      <c r="R6" s="25" t="str">
        <f>IF('[1]100'!$M$246="","",'[1]100'!$Q$246)</f>
        <v>13秒32</v>
      </c>
      <c r="S6" s="26"/>
      <c r="T6" s="24" t="str">
        <f>IF('[1]100'!$M$247="","",'[1]100'!$N$247)</f>
        <v>(ＡＣ一宮)</v>
      </c>
      <c r="U6" s="25" t="str">
        <f>IF('[1]100'!$M$247="","",'[1]100'!$Q$247)</f>
        <v>13秒49</v>
      </c>
      <c r="V6" s="26"/>
      <c r="W6" s="24" t="str">
        <f>IF('[1]100'!$M$248="","",'[1]100'!$N$248)</f>
        <v>(岩倉南部)</v>
      </c>
      <c r="X6" s="25" t="str">
        <f>IF('[1]100'!$M$248="","",'[1]100'!$Q$248)</f>
        <v>13秒58</v>
      </c>
      <c r="Y6" s="26"/>
      <c r="Z6" s="24" t="str">
        <f>IF('[1]100'!$M$249="","",'[1]100'!$N$249)</f>
        <v>(大口)</v>
      </c>
      <c r="AA6" s="25" t="str">
        <f>IF('[1]100'!$M$249="","",'[1]100'!$Q$249)</f>
        <v>13秒61</v>
      </c>
      <c r="AB6" s="26"/>
    </row>
    <row r="7" spans="2:28" ht="14.25" hidden="1" thickBot="1">
      <c r="B7" s="21"/>
      <c r="C7" s="22"/>
      <c r="D7" s="27"/>
      <c r="E7" s="28"/>
      <c r="F7" s="29"/>
      <c r="G7" s="29"/>
      <c r="H7" s="28"/>
      <c r="I7" s="29"/>
      <c r="J7" s="30"/>
      <c r="K7" s="28"/>
      <c r="L7" s="29"/>
      <c r="M7" s="29"/>
      <c r="N7" s="28"/>
      <c r="O7" s="29"/>
      <c r="P7" s="30"/>
      <c r="Q7" s="28"/>
      <c r="R7" s="29"/>
      <c r="S7" s="29"/>
      <c r="T7" s="28"/>
      <c r="U7" s="29"/>
      <c r="V7" s="30"/>
      <c r="W7" s="28"/>
      <c r="X7" s="29"/>
      <c r="Y7" s="29"/>
      <c r="Z7" s="28"/>
      <c r="AA7" s="29"/>
      <c r="AB7" s="30"/>
    </row>
    <row r="8" spans="2:28" ht="13.5">
      <c r="B8" s="21"/>
      <c r="C8" s="31" t="str">
        <f>IF('[1]一覧入力'!C25="","",'[1]一覧入力'!C25)</f>
        <v>3日(日）</v>
      </c>
      <c r="D8" s="15" t="s">
        <v>11</v>
      </c>
      <c r="E8" s="17" t="str">
        <f>IF('[1]200'!$M$242="","",'[1]200'!$M$242)</f>
        <v>吉田 有美香</v>
      </c>
      <c r="F8" s="18" t="str">
        <f>IF('[1]200'!$M$242="","",'[1]200'!$O$242)</f>
        <v>3年</v>
      </c>
      <c r="G8" s="19">
        <f>IF('[1]200'!$R$242="","",'[1]200'!$R$242)</f>
        <v>3.6</v>
      </c>
      <c r="H8" s="17" t="str">
        <f>IF('[1]200'!$M$243="","",'[1]200'!$M$243)</f>
        <v>佐藤 真理子</v>
      </c>
      <c r="I8" s="18" t="str">
        <f>IF('[1]200'!$M$243="","",'[1]200'!$O$243)</f>
        <v>3年</v>
      </c>
      <c r="J8" s="19">
        <f>IF('[1]200'!$R$243="","",'[1]200'!$R$243)</f>
        <v>3.6</v>
      </c>
      <c r="K8" s="17" t="str">
        <f>IF('[1]200'!$M$244="","",'[1]200'!$M$244)</f>
        <v>柴山 安里</v>
      </c>
      <c r="L8" s="18" t="str">
        <f>IF('[1]200'!$M$244="","",'[1]200'!$O$244)</f>
        <v>2年</v>
      </c>
      <c r="M8" s="19">
        <f>IF('[1]200'!$R$244="","",'[1]200'!$R$244)</f>
        <v>2.9</v>
      </c>
      <c r="N8" s="17" t="str">
        <f>IF('[1]200'!$M$245="","",'[1]200'!$M$245)</f>
        <v>菅嶋 悠乃</v>
      </c>
      <c r="O8" s="18" t="str">
        <f>IF('[1]200'!$M$245="","",'[1]200'!$O$245)</f>
        <v>2年</v>
      </c>
      <c r="P8" s="19">
        <f>IF('[1]200'!$R$245="","",'[1]200'!$R$245)</f>
        <v>3.6</v>
      </c>
      <c r="Q8" s="17" t="str">
        <f>IF('[1]200'!$M$246="","",'[1]200'!$M$246)</f>
        <v>横道 詩織</v>
      </c>
      <c r="R8" s="18" t="str">
        <f>IF('[1]200'!$M$246="","",'[1]200'!$O$246)</f>
        <v>3年</v>
      </c>
      <c r="S8" s="19">
        <f>IF('[1]200'!$R$246="","",'[1]200'!$R$246)</f>
        <v>2.9</v>
      </c>
      <c r="T8" s="17" t="str">
        <f>IF('[1]200'!$M$247="","",'[1]200'!$M$247)</f>
        <v>川尻 愛也佳</v>
      </c>
      <c r="U8" s="18" t="str">
        <f>IF('[1]200'!$M$247="","",'[1]200'!$O$247)</f>
        <v>3年</v>
      </c>
      <c r="V8" s="19">
        <f>IF('[1]200'!$R$247="","",'[1]200'!$R$247)</f>
        <v>3.6</v>
      </c>
      <c r="W8" s="17" t="str">
        <f>IF('[1]200'!$M$248="","",'[1]200'!$M$248)</f>
        <v>畑佐 実咲</v>
      </c>
      <c r="X8" s="18" t="str">
        <f>IF('[1]200'!$M$248="","",'[1]200'!$O$248)</f>
        <v>3年</v>
      </c>
      <c r="Y8" s="19">
        <f>IF('[1]200'!$R$248="","",'[1]200'!$R$248)</f>
        <v>3.6</v>
      </c>
      <c r="Z8" s="17" t="str">
        <f>IF('[1]200'!$M$249="","",'[1]200'!$M$249)</f>
        <v>中辻 みなみ</v>
      </c>
      <c r="AA8" s="18" t="str">
        <f>IF('[1]200'!$M$249="","",'[1]200'!$O$249)</f>
        <v>3年</v>
      </c>
      <c r="AB8" s="20">
        <f>IF('[1]200'!$R$249="","",'[1]200'!$R$249)</f>
        <v>2.9</v>
      </c>
    </row>
    <row r="9" spans="2:28" ht="14.25" thickBot="1">
      <c r="B9" s="21" t="s">
        <v>12</v>
      </c>
      <c r="C9" s="32"/>
      <c r="D9" s="23">
        <f>IF('[1]200'!$M$241="","",'[1]200'!$M$241)</f>
      </c>
      <c r="E9" s="24" t="str">
        <f>IF('[1]200'!$M$242="","",'[1]200'!$N$242)</f>
        <v>(滝)</v>
      </c>
      <c r="F9" s="25" t="str">
        <f>IF('[1]200'!$M$242="","",'[1]200'!$Q$242)</f>
        <v>27秒02</v>
      </c>
      <c r="G9" s="26"/>
      <c r="H9" s="24" t="str">
        <f>IF('[1]200'!$M$243="","",'[1]200'!$N$243)</f>
        <v>(弥富)</v>
      </c>
      <c r="I9" s="25" t="str">
        <f>IF('[1]200'!$M$243="","",'[1]200'!$Q$243)</f>
        <v>27秒72</v>
      </c>
      <c r="J9" s="26"/>
      <c r="K9" s="24" t="str">
        <f>IF('[1]200'!$M$244="","",'[1]200'!$N$244)</f>
        <v>(宮田)</v>
      </c>
      <c r="L9" s="25" t="str">
        <f>IF('[1]200'!$M$244="","",'[1]200'!$Q$244)</f>
        <v>27秒82</v>
      </c>
      <c r="M9" s="26"/>
      <c r="N9" s="24" t="str">
        <f>IF('[1]200'!$M$245="","",'[1]200'!$N$245)</f>
        <v>(ＡＣ一宮)</v>
      </c>
      <c r="O9" s="25" t="str">
        <f>IF('[1]200'!$M$245="","",'[1]200'!$Q$245)</f>
        <v>28秒48</v>
      </c>
      <c r="P9" s="26"/>
      <c r="Q9" s="24" t="str">
        <f>IF('[1]200'!$M$246="","",'[1]200'!$N$246)</f>
        <v>(古知野)</v>
      </c>
      <c r="R9" s="25" t="str">
        <f>IF('[1]200'!$M$246="","",'[1]200'!$Q$246)</f>
        <v>28秒56</v>
      </c>
      <c r="S9" s="26"/>
      <c r="T9" s="24" t="str">
        <f>IF('[1]200'!$M$247="","",'[1]200'!$N$247)</f>
        <v>(大口)</v>
      </c>
      <c r="U9" s="25" t="str">
        <f>IF('[1]200'!$M$247="","",'[1]200'!$Q$247)</f>
        <v>28秒68</v>
      </c>
      <c r="V9" s="26"/>
      <c r="W9" s="24" t="str">
        <f>IF('[1]200'!$M$248="","",'[1]200'!$N$248)</f>
        <v>(滝)</v>
      </c>
      <c r="X9" s="25" t="str">
        <f>IF('[1]200'!$M$248="","",'[1]200'!$Q$248)</f>
        <v>28秒91</v>
      </c>
      <c r="Y9" s="26"/>
      <c r="Z9" s="24" t="str">
        <f>IF('[1]200'!$M$249="","",'[1]200'!$N$249)</f>
        <v>(宮田)</v>
      </c>
      <c r="AA9" s="25" t="str">
        <f>IF('[1]200'!$M$249="","",'[1]200'!$Q$249)</f>
        <v>29秒51</v>
      </c>
      <c r="AB9" s="26"/>
    </row>
    <row r="10" spans="2:28" ht="14.25" hidden="1" thickBot="1">
      <c r="B10" s="21"/>
      <c r="C10" s="33"/>
      <c r="D10" s="27"/>
      <c r="E10" s="28"/>
      <c r="F10" s="29"/>
      <c r="G10" s="29"/>
      <c r="H10" s="28"/>
      <c r="I10" s="29"/>
      <c r="J10" s="30"/>
      <c r="K10" s="28"/>
      <c r="L10" s="29"/>
      <c r="M10" s="29"/>
      <c r="N10" s="28"/>
      <c r="O10" s="29"/>
      <c r="P10" s="30"/>
      <c r="Q10" s="28"/>
      <c r="R10" s="29"/>
      <c r="S10" s="29"/>
      <c r="T10" s="28"/>
      <c r="U10" s="29"/>
      <c r="V10" s="30"/>
      <c r="W10" s="28"/>
      <c r="X10" s="29"/>
      <c r="Y10" s="29"/>
      <c r="Z10" s="28"/>
      <c r="AA10" s="29"/>
      <c r="AB10" s="30"/>
    </row>
    <row r="11" spans="2:28" ht="14.25" hidden="1" thickBot="1">
      <c r="B11" s="21"/>
      <c r="C11" s="31">
        <f>IF('[1]一覧入力'!C26="","",'[1]一覧入力'!C26)</f>
      </c>
      <c r="D11" s="15" t="s">
        <v>13</v>
      </c>
      <c r="E11" s="17">
        <f>IF('[1]400'!$M$242="","",'[1]400'!$M$242)</f>
      </c>
      <c r="F11" s="18">
        <f>IF('[1]400'!$M$242="","",'[1]400'!$O$242)</f>
      </c>
      <c r="G11" s="34">
        <f>IF('[1]400'!$R$242="","",'[1]400'!$R$242)</f>
      </c>
      <c r="H11" s="17">
        <f>IF('[1]400'!$M$243="","",'[1]400'!$M$243)</f>
      </c>
      <c r="I11" s="18">
        <f>IF('[1]400'!$M$243="","",'[1]400'!$O$243)</f>
      </c>
      <c r="J11" s="34">
        <f>IF('[1]400'!$R$243="","",'[1]400'!$R$243)</f>
      </c>
      <c r="K11" s="17">
        <f>IF('[1]400'!$M$244="","",'[1]400'!$M$244)</f>
      </c>
      <c r="L11" s="18">
        <f>IF('[1]400'!$M$244="","",'[1]400'!$O$244)</f>
      </c>
      <c r="M11" s="34">
        <f>IF('[1]400'!$R$244="","",'[1]400'!$R$244)</f>
      </c>
      <c r="N11" s="17">
        <f>IF('[1]400'!$M$245="","",'[1]400'!$M$245)</f>
      </c>
      <c r="O11" s="18">
        <f>IF('[1]400'!$M$245="","",'[1]400'!$O$245)</f>
      </c>
      <c r="P11" s="34">
        <f>IF('[1]400'!$R$245="","",'[1]400'!$R$245)</f>
      </c>
      <c r="Q11" s="17">
        <f>IF('[1]400'!$M$246="","",'[1]400'!$M$246)</f>
      </c>
      <c r="R11" s="18">
        <f>IF('[1]400'!$M$246="","",'[1]400'!$O$246)</f>
      </c>
      <c r="S11" s="34">
        <f>IF('[1]400'!$R$246="","",'[1]400'!$R$246)</f>
      </c>
      <c r="T11" s="17">
        <f>IF('[1]400'!$M$247="","",'[1]400'!$M$247)</f>
      </c>
      <c r="U11" s="18">
        <f>IF('[1]400'!$M$247="","",'[1]400'!$O$247)</f>
      </c>
      <c r="V11" s="34">
        <f>IF('[1]400'!$R$247="","",'[1]400'!$R$247)</f>
      </c>
      <c r="W11" s="17">
        <f>IF('[1]400'!$M$248="","",'[1]400'!$M$248)</f>
      </c>
      <c r="X11" s="18">
        <f>IF('[1]400'!$M$248="","",'[1]400'!$O$248)</f>
      </c>
      <c r="Y11" s="34">
        <f>IF('[1]400'!$R$248="","",'[1]400'!$R$248)</f>
      </c>
      <c r="Z11" s="17">
        <f>IF('[1]400'!$M$249="","",'[1]400'!$M$249)</f>
      </c>
      <c r="AA11" s="18">
        <f>IF('[1]400'!$M$249="","",'[1]400'!$O$249)</f>
      </c>
      <c r="AB11" s="35">
        <f>IF('[1]400'!$R$249="","",'[1]400'!$R$249)</f>
      </c>
    </row>
    <row r="12" spans="2:28" ht="14.25" hidden="1" thickBot="1">
      <c r="B12" s="21" t="s">
        <v>14</v>
      </c>
      <c r="C12" s="22"/>
      <c r="D12" s="21"/>
      <c r="E12" s="24">
        <f>IF('[1]400'!$M$242="","",'[1]400'!$N$242)</f>
      </c>
      <c r="F12" s="25">
        <f>IF('[1]400'!$M$242="","",'[1]400'!$Q$242)</f>
      </c>
      <c r="G12" s="26"/>
      <c r="H12" s="24">
        <f>IF('[1]400'!$M$243="","",'[1]400'!$N$243)</f>
      </c>
      <c r="I12" s="25">
        <f>IF('[1]400'!$M$243="","",'[1]400'!$Q$243)</f>
      </c>
      <c r="J12" s="26"/>
      <c r="K12" s="24">
        <f>IF('[1]400'!$M$244="","",'[1]400'!$N$244)</f>
      </c>
      <c r="L12" s="25">
        <f>IF('[1]400'!$M$244="","",'[1]400'!$Q$244)</f>
      </c>
      <c r="M12" s="26"/>
      <c r="N12" s="24">
        <f>IF('[1]400'!$M$245="","",'[1]400'!$N$245)</f>
      </c>
      <c r="O12" s="25">
        <f>IF('[1]400'!$M$245="","",'[1]400'!$Q$245)</f>
      </c>
      <c r="P12" s="26"/>
      <c r="Q12" s="24">
        <f>IF('[1]400'!$M$246="","",'[1]400'!$N$246)</f>
      </c>
      <c r="R12" s="25">
        <f>IF('[1]400'!$M$246="","",'[1]400'!$Q$246)</f>
      </c>
      <c r="S12" s="26"/>
      <c r="T12" s="24">
        <f>IF('[1]400'!$M$247="","",'[1]400'!$N$247)</f>
      </c>
      <c r="U12" s="25">
        <f>IF('[1]400'!$M$247="","",'[1]400'!$Q$247)</f>
      </c>
      <c r="V12" s="26"/>
      <c r="W12" s="24">
        <f>IF('[1]400'!$M$248="","",'[1]400'!$N$248)</f>
      </c>
      <c r="X12" s="25">
        <f>IF('[1]400'!$M$248="","",'[1]400'!$Q$248)</f>
      </c>
      <c r="Y12" s="26"/>
      <c r="Z12" s="24">
        <f>IF('[1]400'!$M$249="","",'[1]400'!$N$249)</f>
      </c>
      <c r="AA12" s="25">
        <f>IF('[1]400'!$M$249="","",'[1]400'!$Q$249)</f>
      </c>
      <c r="AB12" s="26"/>
    </row>
    <row r="13" spans="2:28" ht="14.25" hidden="1" thickBot="1">
      <c r="B13" s="21"/>
      <c r="C13" s="22"/>
      <c r="D13" s="21"/>
      <c r="E13" s="28"/>
      <c r="F13" s="29"/>
      <c r="G13" s="29"/>
      <c r="H13" s="28"/>
      <c r="I13" s="29"/>
      <c r="J13" s="30"/>
      <c r="K13" s="28"/>
      <c r="L13" s="29"/>
      <c r="M13" s="29"/>
      <c r="N13" s="28"/>
      <c r="O13" s="29"/>
      <c r="P13" s="30"/>
      <c r="Q13" s="28"/>
      <c r="R13" s="29"/>
      <c r="S13" s="29"/>
      <c r="T13" s="28"/>
      <c r="U13" s="29"/>
      <c r="V13" s="30"/>
      <c r="W13" s="28"/>
      <c r="X13" s="29"/>
      <c r="Y13" s="29"/>
      <c r="Z13" s="28"/>
      <c r="AA13" s="29"/>
      <c r="AB13" s="30"/>
    </row>
    <row r="14" spans="2:28" ht="13.5">
      <c r="B14" s="21"/>
      <c r="C14" s="31" t="str">
        <f>IF('[1]一覧入力'!C27="","",'[1]一覧入力'!C27)</f>
        <v>3日(日）</v>
      </c>
      <c r="D14" s="15" t="s">
        <v>15</v>
      </c>
      <c r="E14" s="17" t="str">
        <f>IF('[1]800（8）'!$M$241="","",'[1]800（8）'!$M$241)</f>
        <v>吉川 真希</v>
      </c>
      <c r="F14" s="18" t="str">
        <f>IF('[1]800（8）'!$M$241="","",'[1]800（8）'!$N$241)</f>
        <v>3年</v>
      </c>
      <c r="G14" s="34">
        <f>IF('[1]800（8）'!$R$241="","",'[1]800（8）'!$R$241)</f>
      </c>
      <c r="H14" s="17" t="str">
        <f>IF('[1]800（8）'!$M$242="","",'[1]800（8）'!$M$242)</f>
        <v>田中 千夏</v>
      </c>
      <c r="I14" s="18" t="str">
        <f>IF('[1]800（8）'!$M$242="","",'[1]800（8）'!$N$242)</f>
        <v>2年</v>
      </c>
      <c r="J14" s="34">
        <f>IF('[1]800（8）'!$R$242="","",'[1]800（8）'!$R$242)</f>
      </c>
      <c r="K14" s="17" t="str">
        <f>IF('[1]800（8）'!$M$243="","",'[1]800（8）'!$M$243)</f>
        <v>今井 理香子</v>
      </c>
      <c r="L14" s="18" t="str">
        <f>IF('[1]800（8）'!$M$243="","",'[1]800（8）'!$N$243)</f>
        <v>3年</v>
      </c>
      <c r="M14" s="34">
        <f>IF('[1]800（8）'!$R$243="","",'[1]800（8）'!$R$243)</f>
      </c>
      <c r="N14" s="17" t="str">
        <f>IF('[1]800（8）'!$M$244="","",'[1]800（8）'!$M$244)</f>
        <v>松本 未緒</v>
      </c>
      <c r="O14" s="18" t="str">
        <f>IF('[1]800（8）'!$M$244="","",'[1]800（8）'!$N$244)</f>
        <v>3年</v>
      </c>
      <c r="P14" s="34">
        <f>IF('[1]800（8）'!$R$244="","",'[1]800（8）'!$R$244)</f>
      </c>
      <c r="Q14" s="17" t="str">
        <f>IF('[1]800（8）'!$M$245="","",'[1]800（8）'!$M$245)</f>
        <v>福島 早織</v>
      </c>
      <c r="R14" s="18" t="str">
        <f>IF('[1]800（8）'!$M$245="","",'[1]800（8）'!$N$245)</f>
        <v>3年</v>
      </c>
      <c r="S14" s="34">
        <f>IF('[1]800（8）'!$R$245="","",'[1]800（8）'!$R$245)</f>
      </c>
      <c r="T14" s="17" t="str">
        <f>IF('[1]800（8）'!$M$246="","",'[1]800（8）'!$M$246)</f>
        <v>大谷 真未</v>
      </c>
      <c r="U14" s="18" t="str">
        <f>IF('[1]800（8）'!$M$246="","",'[1]800（8）'!$N$246)</f>
        <v>2年</v>
      </c>
      <c r="V14" s="34">
        <f>IF('[1]800（8）'!$R$246="","",'[1]800（8）'!$R$246)</f>
      </c>
      <c r="W14" s="17" t="str">
        <f>IF('[1]800（8）'!$M$247="","",'[1]800（8）'!$M$247)</f>
        <v>木村 由佳</v>
      </c>
      <c r="X14" s="18" t="str">
        <f>IF('[1]800（8）'!$M$247="","",'[1]800（8）'!$N$247)</f>
        <v>2年</v>
      </c>
      <c r="Y14" s="34">
        <f>IF('[1]800（8）'!$R$247="","",'[1]800（8）'!$R$247)</f>
      </c>
      <c r="Z14" s="17" t="str">
        <f>IF('[1]800（8）'!$M$248="","",'[1]800（8）'!$M$248)</f>
        <v>祖父江 真衣</v>
      </c>
      <c r="AA14" s="18" t="str">
        <f>IF('[1]800（8）'!$M$248="","",'[1]800（8）'!$N$248)</f>
        <v>2年</v>
      </c>
      <c r="AB14" s="35">
        <f>IF('[1]800（8）'!$R$248="","",'[1]800（8）'!$R$248)</f>
      </c>
    </row>
    <row r="15" spans="2:28" ht="14.25" thickBot="1">
      <c r="B15" s="21" t="s">
        <v>16</v>
      </c>
      <c r="C15" s="32"/>
      <c r="D15" s="21"/>
      <c r="E15" s="24" t="str">
        <f>IF('[1]800（8）'!$M$241="","",'[1]800（8）'!$O$241)</f>
        <v>(祖父江)</v>
      </c>
      <c r="F15" s="25" t="str">
        <f>IF('[1]800（8）'!$M$241="","",'[1]800（8）'!$Q$241)</f>
        <v>2分27秒88</v>
      </c>
      <c r="G15" s="26"/>
      <c r="H15" s="24" t="str">
        <f>IF('[1]800（8）'!$M$242="","",'[1]800（8）'!$O$242)</f>
        <v>(宮田)</v>
      </c>
      <c r="I15" s="25" t="str">
        <f>IF('[1]800（8）'!$M$242="","",'[1]800（8）'!$Q$242)</f>
        <v>2分27秒98</v>
      </c>
      <c r="J15" s="26"/>
      <c r="K15" s="24" t="str">
        <f>IF('[1]800（8）'!$M$243="","",'[1]800（8）'!$O$243)</f>
        <v>(ＡＣ一宮)</v>
      </c>
      <c r="L15" s="25" t="str">
        <f>IF('[1]800（8）'!$M$243="","",'[1]800（8）'!$Q$243)</f>
        <v>2分30秒70</v>
      </c>
      <c r="M15" s="26"/>
      <c r="N15" s="24" t="str">
        <f>IF('[1]800（8）'!$M$244="","",'[1]800（8）'!$O$244)</f>
        <v>(古知野)</v>
      </c>
      <c r="O15" s="25" t="str">
        <f>IF('[1]800（8）'!$M$244="","",'[1]800（8）'!$Q$244)</f>
        <v>2分32秒66</v>
      </c>
      <c r="P15" s="26"/>
      <c r="Q15" s="24" t="str">
        <f>IF('[1]800（8）'!$M$245="","",'[1]800（8）'!$O$245)</f>
        <v>(古知野)</v>
      </c>
      <c r="R15" s="25" t="str">
        <f>IF('[1]800（8）'!$M$245="","",'[1]800（8）'!$Q$245)</f>
        <v>2分33秒11</v>
      </c>
      <c r="S15" s="26"/>
      <c r="T15" s="24" t="str">
        <f>IF('[1]800（8）'!$M$246="","",'[1]800（8）'!$O$246)</f>
        <v>(大治)</v>
      </c>
      <c r="U15" s="25" t="str">
        <f>IF('[1]800（8）'!$M$246="","",'[1]800（8）'!$Q$246)</f>
        <v>2分33秒21</v>
      </c>
      <c r="V15" s="26"/>
      <c r="W15" s="24" t="str">
        <f>IF('[1]800（8）'!$M$247="","",'[1]800（8）'!$O$247)</f>
        <v>(祖父江)</v>
      </c>
      <c r="X15" s="25" t="str">
        <f>IF('[1]800（8）'!$M$247="","",'[1]800（8）'!$Q$247)</f>
        <v>2分34秒26</v>
      </c>
      <c r="Y15" s="26"/>
      <c r="Z15" s="24" t="str">
        <f>IF('[1]800（8）'!$M$248="","",'[1]800（8）'!$O$248)</f>
        <v>(ＡＣ一宮)</v>
      </c>
      <c r="AA15" s="25" t="str">
        <f>IF('[1]800（8）'!$M$248="","",'[1]800（8）'!$Q$248)</f>
        <v>2分34秒79</v>
      </c>
      <c r="AB15" s="26"/>
    </row>
    <row r="16" spans="2:28" ht="14.25" hidden="1" thickBot="1">
      <c r="B16" s="21"/>
      <c r="C16" s="33"/>
      <c r="D16" s="27"/>
      <c r="E16" s="28"/>
      <c r="F16" s="29"/>
      <c r="G16" s="29"/>
      <c r="H16" s="28"/>
      <c r="I16" s="29"/>
      <c r="J16" s="30"/>
      <c r="K16" s="28"/>
      <c r="L16" s="29"/>
      <c r="M16" s="29"/>
      <c r="N16" s="28"/>
      <c r="O16" s="29"/>
      <c r="P16" s="30"/>
      <c r="Q16" s="28"/>
      <c r="R16" s="29"/>
      <c r="S16" s="29"/>
      <c r="T16" s="28"/>
      <c r="U16" s="29"/>
      <c r="V16" s="30"/>
      <c r="W16" s="28"/>
      <c r="X16" s="29"/>
      <c r="Y16" s="29"/>
      <c r="Z16" s="28"/>
      <c r="AA16" s="29"/>
      <c r="AB16" s="30"/>
    </row>
    <row r="17" spans="2:28" ht="13.5">
      <c r="B17" s="21"/>
      <c r="C17" s="31" t="str">
        <f>IF('[1]一覧入力'!C28="","",'[1]一覧入力'!C28)</f>
        <v>2日(土）</v>
      </c>
      <c r="D17" s="15" t="s">
        <v>17</v>
      </c>
      <c r="E17" s="17" t="str">
        <f>IF('[1]1500'!$K$427="","",'[1]1500'!$K$427)</f>
        <v>吉川 真希</v>
      </c>
      <c r="F17" s="18" t="str">
        <f>IF('[1]1500'!$K$427="","",'[1]1500'!$M$427)</f>
        <v>3年</v>
      </c>
      <c r="G17" s="34">
        <f>IF('[1]1500'!$O$427="","",'[1]1500'!$O$427)</f>
      </c>
      <c r="H17" s="17" t="str">
        <f>IF('[1]1500'!$K$428="","",'[1]1500'!$K$428)</f>
        <v>山本 彩乃</v>
      </c>
      <c r="I17" s="18" t="str">
        <f>IF('[1]1500'!$K$428="","",'[1]1500'!$M$428)</f>
        <v>3年</v>
      </c>
      <c r="J17" s="34">
        <f>IF('[1]1500'!$O$428="","",'[1]1500'!$O$428)</f>
      </c>
      <c r="K17" s="17" t="str">
        <f>IF('[1]1500'!$K$429="","",'[1]1500'!$K$429)</f>
        <v>田中 千夏</v>
      </c>
      <c r="L17" s="18" t="str">
        <f>IF('[1]1500'!$K$429="","",'[1]1500'!$M$429)</f>
        <v>2年</v>
      </c>
      <c r="M17" s="34">
        <f>IF('[1]1500'!$O$429="","",'[1]1500'!$O$429)</f>
      </c>
      <c r="N17" s="17" t="str">
        <f>IF('[1]1500'!$K$430="","",'[1]1500'!$K$430)</f>
        <v>伊藤 美祥</v>
      </c>
      <c r="O17" s="18" t="str">
        <f>IF('[1]1500'!$K$430="","",'[1]1500'!$M$430)</f>
        <v>3年</v>
      </c>
      <c r="P17" s="34">
        <f>IF('[1]1500'!$O$430="","",'[1]1500'!$O$430)</f>
      </c>
      <c r="Q17" s="17" t="str">
        <f>IF('[1]1500'!$K$431="","",'[1]1500'!$K$431)</f>
        <v>福島 早織</v>
      </c>
      <c r="R17" s="18" t="str">
        <f>IF('[1]1500'!$K$431="","",'[1]1500'!$M$431)</f>
        <v>3年</v>
      </c>
      <c r="S17" s="34">
        <f>IF('[1]1500'!$O$431="","",'[1]1500'!$O$431)</f>
      </c>
      <c r="T17" s="17" t="str">
        <f>IF('[1]1500'!$K$432="","",'[1]1500'!$K$432)</f>
        <v>松本 未緒</v>
      </c>
      <c r="U17" s="18" t="str">
        <f>IF('[1]1500'!$K$432="","",'[1]1500'!$M$432)</f>
        <v>3年</v>
      </c>
      <c r="V17" s="34">
        <f>IF('[1]1500'!$O$432="","",'[1]1500'!$O$432)</f>
      </c>
      <c r="W17" s="17" t="str">
        <f>IF('[1]1500'!$K$433="","",'[1]1500'!$K$433)</f>
        <v>近藤 莉奈</v>
      </c>
      <c r="X17" s="18" t="str">
        <f>IF('[1]1500'!$K$433="","",'[1]1500'!$M$433)</f>
        <v>2年</v>
      </c>
      <c r="Y17" s="34">
        <f>IF('[1]1500'!$O$433="","",'[1]1500'!$O$433)</f>
      </c>
      <c r="Z17" s="17" t="str">
        <f>IF('[1]1500'!$K$434="","",'[1]1500'!$K$434)</f>
        <v>祖父江 真衣</v>
      </c>
      <c r="AA17" s="18" t="str">
        <f>IF('[1]1500'!$K$434="","",'[1]1500'!$M$434)</f>
        <v>2年</v>
      </c>
      <c r="AB17" s="35">
        <f>IF('[1]1500'!$O$434="","",'[1]1500'!$O$434)</f>
      </c>
    </row>
    <row r="18" spans="2:28" ht="14.25" thickBot="1">
      <c r="B18" s="21" t="s">
        <v>18</v>
      </c>
      <c r="C18" s="22"/>
      <c r="D18" s="21"/>
      <c r="E18" s="24" t="str">
        <f>IF('[1]1500'!$K$427="","",'[1]1500'!$L$427)</f>
        <v>(祖父江)</v>
      </c>
      <c r="F18" s="25" t="str">
        <f>IF('[1]1500'!$K$427="","",'[1]1500'!$N$427)</f>
        <v>4分55秒03</v>
      </c>
      <c r="G18" s="26"/>
      <c r="H18" s="24" t="str">
        <f>IF('[1]1500'!$K$428="","",'[1]1500'!$L$428)</f>
        <v>(ＡＣ一宮)</v>
      </c>
      <c r="I18" s="25" t="str">
        <f>IF('[1]1500'!$K$428="","",'[1]1500'!$N$428)</f>
        <v>5分04秒06</v>
      </c>
      <c r="J18" s="26"/>
      <c r="K18" s="24" t="str">
        <f>IF('[1]1500'!$K$429="","",'[1]1500'!$L$429)</f>
        <v>(宮田)</v>
      </c>
      <c r="L18" s="25" t="str">
        <f>IF('[1]1500'!$K$429="","",'[1]1500'!$N$429)</f>
        <v>5分04秒46</v>
      </c>
      <c r="M18" s="26"/>
      <c r="N18" s="24" t="str">
        <f>IF('[1]1500'!$K$430="","",'[1]1500'!$L$430)</f>
        <v>(古知野)</v>
      </c>
      <c r="O18" s="25" t="str">
        <f>IF('[1]1500'!$K$430="","",'[1]1500'!$N$430)</f>
        <v>5分06秒04</v>
      </c>
      <c r="P18" s="26"/>
      <c r="Q18" s="24" t="str">
        <f>IF('[1]1500'!$K$431="","",'[1]1500'!$L$431)</f>
        <v>(古知野)</v>
      </c>
      <c r="R18" s="25" t="str">
        <f>IF('[1]1500'!$K$431="","",'[1]1500'!$N$431)</f>
        <v>5分06秒55</v>
      </c>
      <c r="S18" s="26"/>
      <c r="T18" s="24" t="str">
        <f>IF('[1]1500'!$K$432="","",'[1]1500'!$L$432)</f>
        <v>(古知野)</v>
      </c>
      <c r="U18" s="25" t="str">
        <f>IF('[1]1500'!$K$432="","",'[1]1500'!$N$432)</f>
        <v>5分11秒00</v>
      </c>
      <c r="V18" s="26"/>
      <c r="W18" s="24" t="str">
        <f>IF('[1]1500'!$K$433="","",'[1]1500'!$L$433)</f>
        <v>(祖父江)</v>
      </c>
      <c r="X18" s="25" t="str">
        <f>IF('[1]1500'!$K$433="","",'[1]1500'!$N$433)</f>
        <v>5分11秒89</v>
      </c>
      <c r="Y18" s="26"/>
      <c r="Z18" s="24" t="str">
        <f>IF('[1]1500'!$K$434="","",'[1]1500'!$L$434)</f>
        <v>(ＡＣ一宮)</v>
      </c>
      <c r="AA18" s="25" t="str">
        <f>IF('[1]1500'!$K$434="","",'[1]1500'!$N$434)</f>
        <v>5分13秒06</v>
      </c>
      <c r="AB18" s="26"/>
    </row>
    <row r="19" spans="2:28" ht="14.25" hidden="1" thickBot="1">
      <c r="B19" s="21"/>
      <c r="C19" s="22"/>
      <c r="D19" s="21"/>
      <c r="E19" s="28"/>
      <c r="F19" s="29"/>
      <c r="G19" s="29"/>
      <c r="H19" s="28"/>
      <c r="I19" s="29"/>
      <c r="J19" s="30"/>
      <c r="K19" s="28"/>
      <c r="L19" s="29"/>
      <c r="M19" s="29"/>
      <c r="N19" s="28"/>
      <c r="O19" s="29"/>
      <c r="P19" s="30"/>
      <c r="Q19" s="28"/>
      <c r="R19" s="29"/>
      <c r="S19" s="29"/>
      <c r="T19" s="28"/>
      <c r="U19" s="29"/>
      <c r="V19" s="30"/>
      <c r="W19" s="28"/>
      <c r="X19" s="29"/>
      <c r="Y19" s="29"/>
      <c r="Z19" s="28"/>
      <c r="AA19" s="29"/>
      <c r="AB19" s="30"/>
    </row>
    <row r="20" spans="2:28" ht="14.25" hidden="1" thickBot="1">
      <c r="B20" s="21"/>
      <c r="C20" s="31">
        <f>IF('[1]一覧入力'!C29="","",'[1]一覧入力'!C29)</f>
      </c>
      <c r="D20" s="15" t="s">
        <v>19</v>
      </c>
      <c r="E20" s="17">
        <f>IF('[1]3000'!$K$427="","",'[1]3000'!$K$427)</f>
      </c>
      <c r="F20" s="18">
        <f>IF('[1]3000'!$K$427="","",'[1]3000'!$M$427)</f>
      </c>
      <c r="G20" s="34">
        <f>IF('[1]3000'!$O$427="","",'[1]3000'!$O$427)</f>
      </c>
      <c r="H20" s="17">
        <f>IF('[1]3000'!$K$428="","",'[1]3000'!$K$428)</f>
      </c>
      <c r="I20" s="18">
        <f>IF('[1]3000'!$K$428="","",'[1]3000'!$M$428)</f>
      </c>
      <c r="J20" s="34">
        <f>IF('[1]3000'!$O$428="","",'[1]3000'!$O$428)</f>
      </c>
      <c r="K20" s="17">
        <f>IF('[1]3000'!$K$429="","",'[1]3000'!$K$429)</f>
      </c>
      <c r="L20" s="18">
        <f>IF('[1]3000'!$K$429="","",'[1]3000'!$M$429)</f>
      </c>
      <c r="M20" s="34">
        <f>IF('[1]3000'!$O$429="","",'[1]3000'!$O$429)</f>
      </c>
      <c r="N20" s="17">
        <f>IF('[1]3000'!$K$430="","",'[1]3000'!$K$430)</f>
      </c>
      <c r="O20" s="18">
        <f>IF('[1]3000'!$K$430="","",'[1]3000'!$M$430)</f>
      </c>
      <c r="P20" s="34">
        <f>IF('[1]3000'!$O$430="","",'[1]3000'!$O$430)</f>
      </c>
      <c r="Q20" s="17">
        <f>IF('[1]3000'!$K$431="","",'[1]3000'!$K$431)</f>
      </c>
      <c r="R20" s="18">
        <f>IF('[1]3000'!$K$431="","",'[1]3000'!$M$431)</f>
      </c>
      <c r="S20" s="34">
        <f>IF('[1]3000'!$O$431="","",'[1]3000'!$O$431)</f>
      </c>
      <c r="T20" s="17">
        <f>IF('[1]3000'!$K$432="","",'[1]3000'!$K$432)</f>
      </c>
      <c r="U20" s="18">
        <f>IF('[1]3000'!$K$432="","",'[1]3000'!$M$432)</f>
      </c>
      <c r="V20" s="34">
        <f>IF('[1]3000'!$O$432="","",'[1]3000'!$O$432)</f>
      </c>
      <c r="W20" s="17">
        <f>IF('[1]3000'!$K$433="","",'[1]3000'!$K$433)</f>
      </c>
      <c r="X20" s="18">
        <f>IF('[1]3000'!$K$433="","",'[1]3000'!$M$433)</f>
      </c>
      <c r="Y20" s="34">
        <f>IF('[1]3000'!$O$433="","",'[1]3000'!$O$433)</f>
      </c>
      <c r="Z20" s="17">
        <f>IF('[1]3000'!$K$434="","",'[1]3000'!$K$434)</f>
      </c>
      <c r="AA20" s="18">
        <f>IF('[1]3000'!$K$434="","",'[1]3000'!$M$434)</f>
      </c>
      <c r="AB20" s="35">
        <f>IF('[1]3000'!$O$434="","",'[1]3000'!$O$434)</f>
      </c>
    </row>
    <row r="21" spans="2:28" ht="14.25" hidden="1" thickBot="1">
      <c r="B21" s="21" t="s">
        <v>20</v>
      </c>
      <c r="C21" s="32"/>
      <c r="D21" s="21"/>
      <c r="E21" s="24">
        <f>IF('[1]3000'!$K$427="","",'[1]3000'!$L$427)</f>
      </c>
      <c r="F21" s="25">
        <f>IF('[1]3000'!$K$427="","",'[1]3000'!$N$427)</f>
      </c>
      <c r="G21" s="26"/>
      <c r="H21" s="24">
        <f>IF('[1]3000'!$K$428="","",'[1]3000'!$L$428)</f>
      </c>
      <c r="I21" s="25">
        <f>IF('[1]3000'!$K$428="","",'[1]3000'!$N$428)</f>
      </c>
      <c r="J21" s="26"/>
      <c r="K21" s="24">
        <f>IF('[1]3000'!$K$429="","",'[1]3000'!$L$429)</f>
      </c>
      <c r="L21" s="25">
        <f>IF('[1]3000'!$K$429="","",'[1]3000'!$N$429)</f>
      </c>
      <c r="M21" s="26"/>
      <c r="N21" s="24">
        <f>IF('[1]3000'!$K$430="","",'[1]3000'!$L$430)</f>
      </c>
      <c r="O21" s="25">
        <f>IF('[1]3000'!$K$430="","",'[1]3000'!$N$430)</f>
      </c>
      <c r="P21" s="26"/>
      <c r="Q21" s="24">
        <f>IF('[1]3000'!$K$431="","",'[1]3000'!$L$431)</f>
      </c>
      <c r="R21" s="25">
        <f>IF('[1]3000'!$K$431="","",'[1]3000'!$N$431)</f>
      </c>
      <c r="S21" s="26"/>
      <c r="T21" s="24">
        <f>IF('[1]3000'!$K$432="","",'[1]3000'!$L$432)</f>
      </c>
      <c r="U21" s="25">
        <f>IF('[1]3000'!$K$432="","",'[1]3000'!$N$432)</f>
      </c>
      <c r="V21" s="26"/>
      <c r="W21" s="24">
        <f>IF('[1]3000'!$K$433="","",'[1]3000'!$L$433)</f>
      </c>
      <c r="X21" s="25">
        <f>IF('[1]3000'!$K$433="","",'[1]3000'!$N$433)</f>
      </c>
      <c r="Y21" s="26"/>
      <c r="Z21" s="24">
        <f>IF('[1]3000'!$K$434="","",'[1]3000'!$L$434)</f>
      </c>
      <c r="AA21" s="25">
        <f>IF('[1]3000'!$K$434="","",'[1]3000'!$N$434)</f>
      </c>
      <c r="AB21" s="26"/>
    </row>
    <row r="22" spans="2:28" ht="14.25" hidden="1" thickBot="1">
      <c r="B22" s="21"/>
      <c r="C22" s="33"/>
      <c r="D22" s="27"/>
      <c r="E22" s="28"/>
      <c r="F22" s="29"/>
      <c r="G22" s="29"/>
      <c r="H22" s="28"/>
      <c r="I22" s="29"/>
      <c r="J22" s="30"/>
      <c r="K22" s="28"/>
      <c r="L22" s="29"/>
      <c r="M22" s="29"/>
      <c r="N22" s="28"/>
      <c r="O22" s="29"/>
      <c r="P22" s="30"/>
      <c r="Q22" s="28"/>
      <c r="R22" s="29"/>
      <c r="S22" s="29"/>
      <c r="T22" s="28"/>
      <c r="U22" s="29"/>
      <c r="V22" s="30"/>
      <c r="W22" s="28"/>
      <c r="X22" s="29"/>
      <c r="Y22" s="29"/>
      <c r="Z22" s="28"/>
      <c r="AA22" s="29"/>
      <c r="AB22" s="30"/>
    </row>
    <row r="23" spans="2:28" ht="13.5">
      <c r="B23" s="21"/>
      <c r="C23" s="31" t="str">
        <f>IF('[1]一覧入力'!C30="","",'[1]一覧入力'!C30)</f>
        <v>2日(土）</v>
      </c>
      <c r="D23" s="15" t="s">
        <v>21</v>
      </c>
      <c r="E23" s="17" t="str">
        <f>IF('[1]100H'!$M$242="","",'[1]100H'!$M$242)</f>
        <v>吉田 有美香</v>
      </c>
      <c r="F23" s="18" t="str">
        <f>IF('[1]100H'!$M$242="","",'[1]100H'!$O$242)</f>
        <v>3年</v>
      </c>
      <c r="G23" s="19">
        <f>IF('[1]100H'!$R$242="","",'[1]100H'!$R$242)</f>
        <v>5.5</v>
      </c>
      <c r="H23" s="17" t="str">
        <f>IF('[1]100H'!$M$243="","",'[1]100H'!$M$243)</f>
        <v>石黒 陽菜</v>
      </c>
      <c r="I23" s="18" t="str">
        <f>IF('[1]100H'!$M$243="","",'[1]100H'!$O$243)</f>
        <v>2年</v>
      </c>
      <c r="J23" s="19">
        <f>IF('[1]100H'!$R$243="","",'[1]100H'!$R$243)</f>
        <v>5.5</v>
      </c>
      <c r="K23" s="17" t="str">
        <f>IF('[1]100H'!$M$244="","",'[1]100H'!$M$244)</f>
        <v>小池 紗有美</v>
      </c>
      <c r="L23" s="18" t="str">
        <f>IF('[1]100H'!$M$244="","",'[1]100H'!$O$244)</f>
        <v>3年</v>
      </c>
      <c r="M23" s="19">
        <f>IF('[1]100H'!$R$244="","",'[1]100H'!$R$244)</f>
        <v>5.5</v>
      </c>
      <c r="N23" s="17" t="str">
        <f>IF('[1]100H'!$M$245="","",'[1]100H'!$M$245)</f>
        <v>小林 薫子</v>
      </c>
      <c r="O23" s="18" t="str">
        <f>IF('[1]100H'!$M$245="","",'[1]100H'!$O$245)</f>
        <v>2年</v>
      </c>
      <c r="P23" s="19">
        <f>IF('[1]100H'!$R$245="","",'[1]100H'!$R$245)</f>
        <v>5.5</v>
      </c>
      <c r="Q23" s="17" t="str">
        <f>IF('[1]100H'!$M$246="","",'[1]100H'!$M$246)</f>
        <v>大竹 君佳</v>
      </c>
      <c r="R23" s="18" t="str">
        <f>IF('[1]100H'!$M$246="","",'[1]100H'!$O$246)</f>
        <v>3年</v>
      </c>
      <c r="S23" s="19">
        <f>IF('[1]100H'!$R$246="","",'[1]100H'!$R$246)</f>
        <v>2.7</v>
      </c>
      <c r="T23" s="17" t="str">
        <f>IF('[1]100H'!$M$247="","",'[1]100H'!$M$247)</f>
        <v>瀬古 楓花</v>
      </c>
      <c r="U23" s="18" t="str">
        <f>IF('[1]100H'!$M$247="","",'[1]100H'!$O$247)</f>
        <v>2年</v>
      </c>
      <c r="V23" s="19">
        <f>IF('[1]100H'!$R$247="","",'[1]100H'!$R$247)</f>
        <v>2.7</v>
      </c>
      <c r="W23" s="17" t="str">
        <f>IF('[1]100H'!$M$248="","",'[1]100H'!$M$248)</f>
        <v>野田 智子</v>
      </c>
      <c r="X23" s="18" t="str">
        <f>IF('[1]100H'!$M$248="","",'[1]100H'!$O$248)</f>
        <v>3年</v>
      </c>
      <c r="Y23" s="19">
        <f>IF('[1]100H'!$R$248="","",'[1]100H'!$R$248)</f>
        <v>2.7</v>
      </c>
      <c r="Z23" s="17" t="str">
        <f>IF('[1]100H'!$M$249="","",'[1]100H'!$M$249)</f>
        <v>面家 瑞気</v>
      </c>
      <c r="AA23" s="18" t="str">
        <f>IF('[1]100H'!$M$249="","",'[1]100H'!$O$249)</f>
        <v>3年</v>
      </c>
      <c r="AB23" s="20">
        <f>IF('[1]100H'!$R$249="","",'[1]100H'!$R$249)</f>
        <v>2.7</v>
      </c>
    </row>
    <row r="24" spans="2:28" ht="14.25" thickBot="1">
      <c r="B24" s="21" t="s">
        <v>22</v>
      </c>
      <c r="C24" s="22"/>
      <c r="D24" s="23" t="s">
        <v>23</v>
      </c>
      <c r="E24" s="24" t="str">
        <f>IF('[1]100H'!$M$242="","",'[1]100H'!$N$242)</f>
        <v>(滝)</v>
      </c>
      <c r="F24" s="25" t="str">
        <f>IF('[1]100H'!$M$242="","",'[1]100H'!$Q$242)</f>
        <v>15秒12</v>
      </c>
      <c r="G24" s="26"/>
      <c r="H24" s="24" t="str">
        <f>IF('[1]100H'!$M$243="","",'[1]100H'!$N$243)</f>
        <v>(大治)</v>
      </c>
      <c r="I24" s="25" t="str">
        <f>IF('[1]100H'!$M$243="","",'[1]100H'!$Q$243)</f>
        <v>15秒58</v>
      </c>
      <c r="J24" s="26"/>
      <c r="K24" s="24" t="str">
        <f>IF('[1]100H'!$M$244="","",'[1]100H'!$N$244)</f>
        <v>(古知野)</v>
      </c>
      <c r="L24" s="25" t="str">
        <f>IF('[1]100H'!$M$244="","",'[1]100H'!$Q$244)</f>
        <v>15秒59</v>
      </c>
      <c r="M24" s="26"/>
      <c r="N24" s="24" t="str">
        <f>IF('[1]100H'!$M$245="","",'[1]100H'!$N$245)</f>
        <v>(古知野)</v>
      </c>
      <c r="O24" s="25" t="str">
        <f>IF('[1]100H'!$M$245="","",'[1]100H'!$Q$245)</f>
        <v>17秒45</v>
      </c>
      <c r="P24" s="26"/>
      <c r="Q24" s="24" t="str">
        <f>IF('[1]100H'!$M$246="","",'[1]100H'!$N$246)</f>
        <v>(大口)</v>
      </c>
      <c r="R24" s="25" t="str">
        <f>IF('[1]100H'!$M$246="","",'[1]100H'!$Q$246)</f>
        <v>17秒88</v>
      </c>
      <c r="S24" s="26"/>
      <c r="T24" s="24" t="str">
        <f>IF('[1]100H'!$M$247="","",'[1]100H'!$N$247)</f>
        <v>(弥富)</v>
      </c>
      <c r="U24" s="25" t="str">
        <f>IF('[1]100H'!$M$247="","",'[1]100H'!$Q$247)</f>
        <v>18秒19</v>
      </c>
      <c r="V24" s="26"/>
      <c r="W24" s="24" t="str">
        <f>IF('[1]100H'!$M$248="","",'[1]100H'!$N$248)</f>
        <v>(木曽川)</v>
      </c>
      <c r="X24" s="25" t="str">
        <f>IF('[1]100H'!$M$248="","",'[1]100H'!$Q$248)</f>
        <v>18秒48</v>
      </c>
      <c r="Y24" s="26"/>
      <c r="Z24" s="24" t="str">
        <f>IF('[1]100H'!$M$249="","",'[1]100H'!$N$249)</f>
        <v>(滝)</v>
      </c>
      <c r="AA24" s="25" t="str">
        <f>IF('[1]100H'!$M$249="","",'[1]100H'!$Q$249)</f>
        <v>18秒54</v>
      </c>
      <c r="AB24" s="26"/>
    </row>
    <row r="25" spans="2:28" ht="14.25" hidden="1" thickBot="1">
      <c r="B25" s="21"/>
      <c r="C25" s="22"/>
      <c r="D25" s="21"/>
      <c r="E25" s="28"/>
      <c r="F25" s="29"/>
      <c r="G25" s="29"/>
      <c r="H25" s="28"/>
      <c r="I25" s="29"/>
      <c r="J25" s="30"/>
      <c r="K25" s="28"/>
      <c r="L25" s="29"/>
      <c r="M25" s="29"/>
      <c r="N25" s="28"/>
      <c r="O25" s="29"/>
      <c r="P25" s="30"/>
      <c r="Q25" s="28"/>
      <c r="R25" s="29"/>
      <c r="S25" s="29"/>
      <c r="T25" s="28"/>
      <c r="U25" s="29"/>
      <c r="V25" s="30"/>
      <c r="W25" s="28"/>
      <c r="X25" s="29"/>
      <c r="Y25" s="29"/>
      <c r="Z25" s="28"/>
      <c r="AA25" s="29"/>
      <c r="AB25" s="30"/>
    </row>
    <row r="26" spans="2:28" ht="14.25" hidden="1" thickBot="1">
      <c r="B26" s="21"/>
      <c r="C26" s="31">
        <f>IF('[1]一覧入力'!C31="","",'[1]一覧入力'!C31)</f>
      </c>
      <c r="D26" s="15" t="s">
        <v>24</v>
      </c>
      <c r="E26" s="17">
        <f>IF('[1]4H'!$M$242="","",'[1]4H'!$M$242)</f>
      </c>
      <c r="F26" s="18">
        <f>IF('[1]4H'!$M$242="","",'[1]4H'!$O$242)</f>
      </c>
      <c r="G26" s="34">
        <f>IF('[1]4H'!$R$242="","",'[1]4H'!$R$242)</f>
      </c>
      <c r="H26" s="17">
        <f>IF('[1]4H'!$M$243="","",'[1]4H'!$M$243)</f>
      </c>
      <c r="I26" s="18">
        <f>IF('[1]4H'!$M$243="","",'[1]4H'!$O$243)</f>
      </c>
      <c r="J26" s="34">
        <f>IF('[1]4H'!$R$243="","",'[1]4H'!$R$243)</f>
      </c>
      <c r="K26" s="17">
        <f>IF('[1]4H'!$M$244="","",'[1]4H'!$M$244)</f>
      </c>
      <c r="L26" s="18">
        <f>IF('[1]4H'!$M$244="","",'[1]4H'!$O$244)</f>
      </c>
      <c r="M26" s="34">
        <f>IF('[1]4H'!$R$244="","",'[1]4H'!$R$244)</f>
      </c>
      <c r="N26" s="17">
        <f>IF('[1]4H'!$M$245="","",'[1]4H'!$M$245)</f>
      </c>
      <c r="O26" s="18">
        <f>IF('[1]4H'!$M$245="","",'[1]4H'!$O$245)</f>
      </c>
      <c r="P26" s="34">
        <f>IF('[1]4H'!$R$245="","",'[1]4H'!$R$245)</f>
      </c>
      <c r="Q26" s="17">
        <f>IF('[1]4H'!$M$246="","",'[1]4H'!$M$246)</f>
      </c>
      <c r="R26" s="18">
        <f>IF('[1]4H'!$M$246="","",'[1]4H'!$O$246)</f>
      </c>
      <c r="S26" s="34">
        <f>IF('[1]4H'!$R$246="","",'[1]4H'!$R$246)</f>
      </c>
      <c r="T26" s="17">
        <f>IF('[1]4H'!$M$247="","",'[1]4H'!$M$247)</f>
      </c>
      <c r="U26" s="18">
        <f>IF('[1]4H'!$M$247="","",'[1]4H'!$O$247)</f>
      </c>
      <c r="V26" s="34">
        <f>IF('[1]4H'!$R$247="","",'[1]4H'!$R$247)</f>
      </c>
      <c r="W26" s="17">
        <f>IF('[1]4H'!$M$248="","",'[1]4H'!$M$248)</f>
      </c>
      <c r="X26" s="18">
        <f>IF('[1]4H'!$M$248="","",'[1]4H'!$O$248)</f>
      </c>
      <c r="Y26" s="34">
        <f>IF('[1]4H'!$R$248="","",'[1]4H'!$R$248)</f>
      </c>
      <c r="Z26" s="17">
        <f>IF('[1]4H'!$M$249="","",'[1]4H'!$M$249)</f>
      </c>
      <c r="AA26" s="18">
        <f>IF('[1]4H'!$M$249="","",'[1]4H'!$O$249)</f>
      </c>
      <c r="AB26" s="35">
        <f>IF('[1]4H'!$R$249="","",'[1]4H'!$R$249)</f>
      </c>
    </row>
    <row r="27" spans="2:28" ht="14.25" hidden="1" thickBot="1">
      <c r="B27" s="21"/>
      <c r="C27" s="32"/>
      <c r="D27" s="21" t="s">
        <v>25</v>
      </c>
      <c r="E27" s="24">
        <f>IF('[1]4H'!$M$242="","",'[1]4H'!$N$242)</f>
      </c>
      <c r="F27" s="25">
        <f>IF('[1]4H'!$M$242="","",'[1]4H'!$Q$242)</f>
      </c>
      <c r="G27" s="26"/>
      <c r="H27" s="24">
        <f>IF('[1]4H'!$M$243="","",'[1]4H'!$N$243)</f>
      </c>
      <c r="I27" s="25">
        <f>IF('[1]4H'!$M$243="","",'[1]4H'!$Q$243)</f>
      </c>
      <c r="J27" s="26"/>
      <c r="K27" s="24">
        <f>IF('[1]4H'!$M$244="","",'[1]4H'!$N$244)</f>
      </c>
      <c r="L27" s="25">
        <f>IF('[1]4H'!$M$244="","",'[1]4H'!$Q$244)</f>
      </c>
      <c r="M27" s="26"/>
      <c r="N27" s="24">
        <f>IF('[1]4H'!$M$245="","",'[1]4H'!$N$245)</f>
      </c>
      <c r="O27" s="25">
        <f>IF('[1]4H'!$M$245="","",'[1]4H'!$Q$245)</f>
      </c>
      <c r="P27" s="26"/>
      <c r="Q27" s="24">
        <f>IF('[1]4H'!$M$246="","",'[1]4H'!$N$246)</f>
      </c>
      <c r="R27" s="25">
        <f>IF('[1]4H'!$M$246="","",'[1]4H'!$Q$246)</f>
      </c>
      <c r="S27" s="26"/>
      <c r="T27" s="24">
        <f>IF('[1]4H'!$M$247="","",'[1]4H'!$N$247)</f>
      </c>
      <c r="U27" s="25">
        <f>IF('[1]4H'!$M$247="","",'[1]4H'!$Q$247)</f>
      </c>
      <c r="V27" s="26"/>
      <c r="W27" s="24">
        <f>IF('[1]4H'!$M$248="","",'[1]4H'!$N$248)</f>
      </c>
      <c r="X27" s="25">
        <f>IF('[1]4H'!$M$248="","",'[1]4H'!$Q$248)</f>
      </c>
      <c r="Y27" s="26"/>
      <c r="Z27" s="24">
        <f>IF('[1]4H'!$M$249="","",'[1]4H'!$N$249)</f>
      </c>
      <c r="AA27" s="25">
        <f>IF('[1]4H'!$M$249="","",'[1]4H'!$Q$249)</f>
      </c>
      <c r="AB27" s="26"/>
    </row>
    <row r="28" spans="2:28" ht="14.25" hidden="1" thickBot="1">
      <c r="B28" s="21"/>
      <c r="C28" s="33"/>
      <c r="D28" s="27"/>
      <c r="E28" s="28"/>
      <c r="F28" s="29"/>
      <c r="G28" s="29"/>
      <c r="H28" s="28"/>
      <c r="I28" s="29"/>
      <c r="J28" s="30"/>
      <c r="K28" s="28"/>
      <c r="L28" s="29"/>
      <c r="M28" s="29"/>
      <c r="N28" s="28"/>
      <c r="O28" s="29"/>
      <c r="P28" s="30"/>
      <c r="Q28" s="28"/>
      <c r="R28" s="29"/>
      <c r="S28" s="29"/>
      <c r="T28" s="28"/>
      <c r="U28" s="29"/>
      <c r="V28" s="30"/>
      <c r="W28" s="28"/>
      <c r="X28" s="29"/>
      <c r="Y28" s="29"/>
      <c r="Z28" s="28"/>
      <c r="AA28" s="29"/>
      <c r="AB28" s="30"/>
    </row>
    <row r="29" spans="2:28" ht="14.25" hidden="1" thickBot="1">
      <c r="B29" s="21"/>
      <c r="C29" s="31">
        <f>IF('[1]一覧入力'!C32="","",'[1]一覧入力'!C32)</f>
      </c>
      <c r="D29" s="15" t="s">
        <v>26</v>
      </c>
      <c r="E29" s="17">
        <f>IF('[1]3SC'!$K$427="","",'[1]3SC'!$K$427)</f>
      </c>
      <c r="F29" s="18">
        <f>IF('[1]3SC'!$K$427="","",'[1]3SC'!$M$427)</f>
      </c>
      <c r="G29" s="34">
        <f>IF('[1]3SC'!$O$427="","",'[1]3SC'!$O$427)</f>
      </c>
      <c r="H29" s="17">
        <f>IF('[1]3SC'!$K$428="","",'[1]3SC'!$K$428)</f>
      </c>
      <c r="I29" s="18">
        <f>IF('[1]3SC'!$K$428="","",'[1]3SC'!$M$428)</f>
      </c>
      <c r="J29" s="34">
        <f>IF('[1]3SC'!$O$428="","",'[1]3SC'!$O$428)</f>
      </c>
      <c r="K29" s="17">
        <f>IF('[1]3SC'!$K$429="","",'[1]3SC'!$K$429)</f>
      </c>
      <c r="L29" s="18">
        <f>IF('[1]3SC'!$K$429="","",'[1]3SC'!$M$429)</f>
      </c>
      <c r="M29" s="34">
        <f>IF('[1]3SC'!$O$429="","",'[1]3SC'!$O$429)</f>
      </c>
      <c r="N29" s="17">
        <f>IF('[1]3SC'!$K$430="","",'[1]3SC'!$K$430)</f>
      </c>
      <c r="O29" s="18">
        <f>IF('[1]3SC'!$K$430="","",'[1]3SC'!$M$430)</f>
      </c>
      <c r="P29" s="34">
        <f>IF('[1]3SC'!$O$430="","",'[1]3SC'!$O$430)</f>
      </c>
      <c r="Q29" s="17">
        <f>IF('[1]3SC'!$K$431="","",'[1]3SC'!$K$431)</f>
      </c>
      <c r="R29" s="18">
        <f>IF('[1]3SC'!$K$431="","",'[1]3SC'!$M$431)</f>
      </c>
      <c r="S29" s="34">
        <f>IF('[1]3SC'!$O$431="","",'[1]3SC'!$O$431)</f>
      </c>
      <c r="T29" s="17">
        <f>IF('[1]3SC'!$K$432="","",'[1]3SC'!$K$432)</f>
      </c>
      <c r="U29" s="18">
        <f>IF('[1]3SC'!$K$432="","",'[1]3SC'!$M$432)</f>
      </c>
      <c r="V29" s="34">
        <f>IF('[1]3SC'!$O$432="","",'[1]3SC'!$O$432)</f>
      </c>
      <c r="W29" s="17">
        <f>IF('[1]3SC'!$K$433="","",'[1]3SC'!$K$433)</f>
      </c>
      <c r="X29" s="18">
        <f>IF('[1]3SC'!$K$433="","",'[1]3SC'!$M$433)</f>
      </c>
      <c r="Y29" s="34">
        <f>IF('[1]3SC'!$O$433="","",'[1]3SC'!$O$433)</f>
      </c>
      <c r="Z29" s="17">
        <f>IF('[1]3SC'!$K$434="","",'[1]3SC'!$K$434)</f>
      </c>
      <c r="AA29" s="18">
        <f>IF('[1]3SC'!$K$434="","",'[1]3SC'!$M$434)</f>
      </c>
      <c r="AB29" s="35">
        <f>IF('[1]3SC'!$O$434="","",'[1]3SC'!$O$434)</f>
      </c>
    </row>
    <row r="30" spans="2:28" ht="14.25" hidden="1" thickBot="1">
      <c r="B30" s="21"/>
      <c r="C30" s="22"/>
      <c r="D30" s="21"/>
      <c r="E30" s="24">
        <f>IF('[1]3SC'!$K$427="","",'[1]3SC'!$L$427)</f>
      </c>
      <c r="F30" s="25">
        <f>IF('[1]3SC'!$K$427="","",'[1]3SC'!$N$427)</f>
      </c>
      <c r="G30" s="26"/>
      <c r="H30" s="24">
        <f>IF('[1]3SC'!$K$428="","",'[1]3SC'!$L$428)</f>
      </c>
      <c r="I30" s="25">
        <f>IF('[1]3SC'!$K$428="","",'[1]3SC'!$N$428)</f>
      </c>
      <c r="J30" s="26"/>
      <c r="K30" s="24">
        <f>IF('[1]3SC'!$K$429="","",'[1]3SC'!$L$429)</f>
      </c>
      <c r="L30" s="25">
        <f>IF('[1]3SC'!$K$429="","",'[1]3SC'!$N$429)</f>
      </c>
      <c r="M30" s="26"/>
      <c r="N30" s="24">
        <f>IF('[1]3SC'!$K$430="","",'[1]3SC'!$L$430)</f>
      </c>
      <c r="O30" s="25">
        <f>IF('[1]3SC'!$K$430="","",'[1]3SC'!$N$430)</f>
      </c>
      <c r="P30" s="26"/>
      <c r="Q30" s="24">
        <f>IF('[1]3SC'!$K$431="","",'[1]3SC'!$L$431)</f>
      </c>
      <c r="R30" s="25">
        <f>IF('[1]3SC'!$K$431="","",'[1]3SC'!$N$431)</f>
      </c>
      <c r="S30" s="26"/>
      <c r="T30" s="24">
        <f>IF('[1]3SC'!$K$432="","",'[1]3SC'!$L$432)</f>
      </c>
      <c r="U30" s="25">
        <f>IF('[1]3SC'!$K$432="","",'[1]3SC'!$N$432)</f>
      </c>
      <c r="V30" s="26"/>
      <c r="W30" s="24">
        <f>IF('[1]3SC'!$K$433="","",'[1]3SC'!$L$433)</f>
      </c>
      <c r="X30" s="25">
        <f>IF('[1]3SC'!$K$433="","",'[1]3SC'!$N$433)</f>
      </c>
      <c r="Y30" s="26"/>
      <c r="Z30" s="24">
        <f>IF('[1]3SC'!$K$434="","",'[1]3SC'!$L$434)</f>
      </c>
      <c r="AA30" s="25">
        <f>IF('[1]3SC'!$K$434="","",'[1]3SC'!$N$434)</f>
      </c>
      <c r="AB30" s="26"/>
    </row>
    <row r="31" spans="2:28" ht="14.25" hidden="1" thickBot="1">
      <c r="B31" s="21"/>
      <c r="C31" s="22"/>
      <c r="D31" s="21"/>
      <c r="E31" s="28"/>
      <c r="F31" s="29"/>
      <c r="G31" s="29"/>
      <c r="H31" s="28"/>
      <c r="I31" s="29"/>
      <c r="J31" s="30"/>
      <c r="K31" s="28"/>
      <c r="L31" s="29"/>
      <c r="M31" s="29"/>
      <c r="N31" s="28"/>
      <c r="O31" s="29"/>
      <c r="P31" s="30"/>
      <c r="Q31" s="28"/>
      <c r="R31" s="29"/>
      <c r="S31" s="29"/>
      <c r="T31" s="28"/>
      <c r="U31" s="29"/>
      <c r="V31" s="30"/>
      <c r="W31" s="28"/>
      <c r="X31" s="29"/>
      <c r="Y31" s="29"/>
      <c r="Z31" s="28"/>
      <c r="AA31" s="29"/>
      <c r="AB31" s="30"/>
    </row>
    <row r="32" spans="2:28" ht="14.25" hidden="1" thickBot="1">
      <c r="B32" s="21"/>
      <c r="C32" s="31">
        <f>IF('[1]一覧入力'!C33="","",'[1]一覧入力'!C33)</f>
      </c>
      <c r="D32" s="15" t="s">
        <v>27</v>
      </c>
      <c r="E32" s="17">
        <f>IF('[1]3W'!$K$427="","",'[1]3W'!$K$427)</f>
      </c>
      <c r="F32" s="18">
        <f>IF('[1]3W'!$K$427="","",'[1]3W'!$M$427)</f>
      </c>
      <c r="G32" s="34">
        <f>IF('[1]3W'!$O$427="","",'[1]3W'!$O$427)</f>
      </c>
      <c r="H32" s="17">
        <f>IF('[1]3W'!$K$428="","",'[1]3W'!$K$428)</f>
      </c>
      <c r="I32" s="18">
        <f>IF('[1]3W'!$K$428="","",'[1]3W'!$M$428)</f>
      </c>
      <c r="J32" s="34">
        <f>IF('[1]3W'!$O$428="","",'[1]3W'!$O$428)</f>
      </c>
      <c r="K32" s="17">
        <f>IF('[1]3W'!$K$429="","",'[1]3W'!$K$429)</f>
      </c>
      <c r="L32" s="18">
        <f>IF('[1]3W'!$K$429="","",'[1]3W'!$M$429)</f>
      </c>
      <c r="M32" s="34">
        <f>IF('[1]3W'!$O$429="","",'[1]3W'!$O$429)</f>
      </c>
      <c r="N32" s="17">
        <f>IF('[1]3W'!$K$430="","",'[1]3W'!$K$430)</f>
      </c>
      <c r="O32" s="18">
        <f>IF('[1]3W'!$K$430="","",'[1]3W'!$M$430)</f>
      </c>
      <c r="P32" s="34">
        <f>IF('[1]3W'!$O$430="","",'[1]3W'!$O$430)</f>
      </c>
      <c r="Q32" s="17">
        <f>IF('[1]3W'!$K$431="","",'[1]3W'!$K$431)</f>
      </c>
      <c r="R32" s="18">
        <f>IF('[1]3W'!$K$431="","",'[1]3W'!$M$431)</f>
      </c>
      <c r="S32" s="34">
        <f>IF('[1]3W'!$O$431="","",'[1]3W'!$O$431)</f>
      </c>
      <c r="T32" s="17">
        <f>IF('[1]3W'!$K$432="","",'[1]3W'!$K$432)</f>
      </c>
      <c r="U32" s="18">
        <f>IF('[1]3W'!$K$432="","",'[1]3W'!$M$432)</f>
      </c>
      <c r="V32" s="34">
        <f>IF('[1]3W'!$O$432="","",'[1]3W'!$O$432)</f>
      </c>
      <c r="W32" s="17">
        <f>IF('[1]3W'!$K$433="","",'[1]3W'!$K$433)</f>
      </c>
      <c r="X32" s="18">
        <f>IF('[1]3W'!$K$433="","",'[1]3W'!$M$433)</f>
      </c>
      <c r="Y32" s="34">
        <f>IF('[1]3W'!$O$433="","",'[1]3W'!$O$433)</f>
      </c>
      <c r="Z32" s="17">
        <f>IF('[1]3W'!$K$434="","",'[1]3W'!$K$434)</f>
      </c>
      <c r="AA32" s="18">
        <f>IF('[1]3W'!$K$434="","",'[1]3W'!$M$434)</f>
      </c>
      <c r="AB32" s="35">
        <f>IF('[1]3W'!$O$434="","",'[1]3W'!$O$434)</f>
      </c>
    </row>
    <row r="33" spans="2:28" ht="14.25" hidden="1" thickBot="1">
      <c r="B33" s="21"/>
      <c r="C33" s="32"/>
      <c r="D33" s="21"/>
      <c r="E33" s="24">
        <f>IF('[1]3W'!$K$427="","",'[1]3W'!$L$427)</f>
      </c>
      <c r="F33" s="25">
        <f>IF('[1]3W'!$K$427="","",'[1]3W'!$N$427)</f>
      </c>
      <c r="G33" s="26"/>
      <c r="H33" s="24">
        <f>IF('[1]3W'!$K$428="","",'[1]3W'!$L$428)</f>
      </c>
      <c r="I33" s="25">
        <f>IF('[1]3W'!$K$428="","",'[1]3W'!$N$428)</f>
      </c>
      <c r="J33" s="26"/>
      <c r="K33" s="24">
        <f>IF('[1]3W'!$K$429="","",'[1]3W'!$L$429)</f>
      </c>
      <c r="L33" s="25">
        <f>IF('[1]3W'!$K$429="","",'[1]3W'!$N$429)</f>
      </c>
      <c r="M33" s="26"/>
      <c r="N33" s="24">
        <f>IF('[1]3W'!$K$430="","",'[1]3W'!$L$430)</f>
      </c>
      <c r="O33" s="25">
        <f>IF('[1]3W'!$K$430="","",'[1]3W'!$N$430)</f>
      </c>
      <c r="P33" s="26"/>
      <c r="Q33" s="24">
        <f>IF('[1]3W'!$K$431="","",'[1]3W'!$L$431)</f>
      </c>
      <c r="R33" s="25">
        <f>IF('[1]3W'!$K$431="","",'[1]3W'!$N$431)</f>
      </c>
      <c r="S33" s="26"/>
      <c r="T33" s="24">
        <f>IF('[1]3W'!$K$432="","",'[1]3W'!$L$432)</f>
      </c>
      <c r="U33" s="25">
        <f>IF('[1]3W'!$K$432="","",'[1]3W'!$N$432)</f>
      </c>
      <c r="V33" s="26"/>
      <c r="W33" s="24">
        <f>IF('[1]3W'!$K$433="","",'[1]3W'!$L$433)</f>
      </c>
      <c r="X33" s="25">
        <f>IF('[1]3W'!$K$433="","",'[1]3W'!$N$433)</f>
      </c>
      <c r="Y33" s="26"/>
      <c r="Z33" s="24">
        <f>IF('[1]3W'!$K$434="","",'[1]3W'!$L$434)</f>
      </c>
      <c r="AA33" s="25">
        <f>IF('[1]3W'!$K$434="","",'[1]3W'!$N$434)</f>
      </c>
      <c r="AB33" s="26"/>
    </row>
    <row r="34" spans="2:28" ht="14.25" hidden="1" thickBot="1">
      <c r="B34" s="21"/>
      <c r="C34" s="33"/>
      <c r="D34" s="27"/>
      <c r="E34" s="28"/>
      <c r="F34" s="29"/>
      <c r="G34" s="29"/>
      <c r="H34" s="28"/>
      <c r="I34" s="29"/>
      <c r="J34" s="30"/>
      <c r="K34" s="28"/>
      <c r="L34" s="29"/>
      <c r="M34" s="29"/>
      <c r="N34" s="28"/>
      <c r="O34" s="29"/>
      <c r="P34" s="30"/>
      <c r="Q34" s="28"/>
      <c r="R34" s="29"/>
      <c r="S34" s="29"/>
      <c r="T34" s="28"/>
      <c r="U34" s="29"/>
      <c r="V34" s="30"/>
      <c r="W34" s="28"/>
      <c r="X34" s="29"/>
      <c r="Y34" s="29"/>
      <c r="Z34" s="28"/>
      <c r="AA34" s="29"/>
      <c r="AB34" s="30"/>
    </row>
    <row r="35" spans="2:28" ht="13.5">
      <c r="B35" s="21"/>
      <c r="C35" s="31" t="str">
        <f>IF('[1]一覧入力'!C34="","",'[1]一覧入力'!C34)</f>
        <v>2日(土）</v>
      </c>
      <c r="D35" s="15" t="s">
        <v>28</v>
      </c>
      <c r="E35" s="17" t="str">
        <f>IF('[1]4x1'!$J$498="","",'[1]4x1'!$J$498)</f>
        <v>滝</v>
      </c>
      <c r="F35" s="36" t="str">
        <f>IF('[1]4x1'!$M$498="","",'[1]4x1'!$M$498)</f>
        <v>53秒74</v>
      </c>
      <c r="G35" s="37"/>
      <c r="H35" s="17" t="str">
        <f>IF('[1]4x1'!$J$504="","",'[1]4x1'!$J$504)</f>
        <v>弥富</v>
      </c>
      <c r="I35" s="36" t="str">
        <f>IF('[1]4x1'!$M$504="","",'[1]4x1'!$M$504)</f>
        <v>53秒85</v>
      </c>
      <c r="J35" s="37"/>
      <c r="K35" s="17" t="str">
        <f>IF('[1]4x1'!$J$510="","",'[1]4x1'!$J$510)</f>
        <v>古知野</v>
      </c>
      <c r="L35" s="36" t="str">
        <f>IF('[1]4x1'!$M$510="","",'[1]4x1'!$M$510)</f>
        <v>54秒82</v>
      </c>
      <c r="M35" s="37"/>
      <c r="N35" s="17" t="str">
        <f>IF('[1]4x1'!$J$516="","",'[1]4x1'!$J$516)</f>
        <v>宮田</v>
      </c>
      <c r="O35" s="36" t="str">
        <f>IF('[1]4x1'!$M$516="","",'[1]4x1'!$M$516)</f>
        <v>55秒39</v>
      </c>
      <c r="P35" s="37"/>
      <c r="Q35" s="17" t="str">
        <f>IF('[1]4x1'!$J$522="","",'[1]4x1'!$J$522)</f>
        <v>古知野</v>
      </c>
      <c r="R35" s="36" t="str">
        <f>IF('[1]4x1'!$M$522="","",'[1]4x1'!$M$522)</f>
        <v>55秒74</v>
      </c>
      <c r="S35" s="37"/>
      <c r="T35" s="17" t="str">
        <f>IF('[1]4x1'!$J$528="","",'[1]4x1'!$J$528)</f>
        <v>大治</v>
      </c>
      <c r="U35" s="36" t="str">
        <f>IF('[1]4x1'!$M$528="","",'[1]4x1'!$M$528)</f>
        <v>55秒89</v>
      </c>
      <c r="V35" s="37"/>
      <c r="W35" s="17" t="str">
        <f>IF('[1]4x1'!$J$534="","",'[1]4x1'!$J$534)</f>
        <v>木曽川</v>
      </c>
      <c r="X35" s="36" t="str">
        <f>IF('[1]4x1'!$M$534="","",'[1]4x1'!$M$534)</f>
        <v>56秒32</v>
      </c>
      <c r="Y35" s="37"/>
      <c r="Z35" s="17" t="str">
        <f>IF('[1]4x1'!$J$540="","",'[1]4x1'!$J$540)</f>
        <v>ＡＣ一宮</v>
      </c>
      <c r="AA35" s="36" t="str">
        <f>IF('[1]4x1'!$M$540="","",'[1]4x1'!$M$540)</f>
        <v>56秒44</v>
      </c>
      <c r="AB35" s="37"/>
    </row>
    <row r="36" spans="2:28" ht="13.5">
      <c r="B36" s="21" t="s">
        <v>29</v>
      </c>
      <c r="C36" s="32"/>
      <c r="D36" s="21"/>
      <c r="E36" s="24" t="str">
        <f>IF('[1]4x1'!$L$498="","",'[1]4x1'!$L$498)</f>
        <v>西崎 詩織</v>
      </c>
      <c r="F36" s="38">
        <f>IF('[1]4x1'!$M$498="","",'[1]4x1'!$N$498)</f>
      </c>
      <c r="G36" s="39"/>
      <c r="H36" s="24" t="str">
        <f>IF('[1]4x1'!$L$504="","",'[1]4x1'!$L$504)</f>
        <v>木全 梨沙</v>
      </c>
      <c r="I36" s="38">
        <f>IF('[1]4x1'!$M$504="","",'[1]4x1'!$N$504)</f>
      </c>
      <c r="J36" s="39"/>
      <c r="K36" s="24" t="str">
        <f>IF('[1]4x1'!$L$510="","",'[1]4x1'!$L$510)</f>
        <v>小山 歩美</v>
      </c>
      <c r="L36" s="38">
        <f>IF('[1]4x1'!$M$510="","",'[1]4x1'!$N$510)</f>
      </c>
      <c r="M36" s="39"/>
      <c r="N36" s="24" t="str">
        <f>IF('[1]4x1'!$L$516="","",'[1]4x1'!$L$516)</f>
        <v>土井 美桜</v>
      </c>
      <c r="O36" s="38">
        <f>IF('[1]4x1'!$M$516="","",'[1]4x1'!$N$516)</f>
      </c>
      <c r="P36" s="39"/>
      <c r="Q36" s="24" t="str">
        <f>IF('[1]4x1'!$L$522="","",'[1]4x1'!$L$522)</f>
        <v>小林 薫子</v>
      </c>
      <c r="R36" s="38">
        <f>IF('[1]4x1'!$M$522="","",'[1]4x1'!$N$522)</f>
      </c>
      <c r="S36" s="39"/>
      <c r="T36" s="24" t="str">
        <f>IF('[1]4x1'!$L$528="","",'[1]4x1'!$L$528)</f>
        <v>筧 優実</v>
      </c>
      <c r="U36" s="38">
        <f>IF('[1]4x1'!$M$528="","",'[1]4x1'!$N$528)</f>
      </c>
      <c r="V36" s="39"/>
      <c r="W36" s="24" t="str">
        <f>IF('[1]4x1'!$L$534="","",'[1]4x1'!$L$534)</f>
        <v>稲本 美穂</v>
      </c>
      <c r="X36" s="38">
        <f>IF('[1]4x1'!$M$534="","",'[1]4x1'!$N$534)</f>
      </c>
      <c r="Y36" s="39"/>
      <c r="Z36" s="24" t="str">
        <f>IF('[1]4x1'!$L$540="","",'[1]4x1'!$L540)</f>
        <v>水谷 祥子</v>
      </c>
      <c r="AA36" s="38">
        <f>IF('[1]4x1'!$M$540="","",'[1]4x1'!$N$540)</f>
      </c>
      <c r="AB36" s="39"/>
    </row>
    <row r="37" spans="2:28" ht="13.5">
      <c r="B37" s="21"/>
      <c r="C37" s="32"/>
      <c r="D37" s="21"/>
      <c r="E37" s="24" t="str">
        <f>IF('[1]4x1'!$L$499="","",'[1]4x1'!$L$499)</f>
        <v>吉田 有美香</v>
      </c>
      <c r="F37" s="40"/>
      <c r="G37" s="40"/>
      <c r="H37" s="24" t="str">
        <f>IF('[1]4x1'!$L$505="","",'[1]4x1'!$L$505)</f>
        <v>大町 ゆい</v>
      </c>
      <c r="I37" s="40"/>
      <c r="J37" s="40"/>
      <c r="K37" s="24" t="str">
        <f>IF('[1]4x1'!$L$511="","",'[1]4x1'!$L$511)</f>
        <v>横道 詩織</v>
      </c>
      <c r="L37" s="40"/>
      <c r="M37" s="40"/>
      <c r="N37" s="24" t="str">
        <f>IF('[1]4x1'!$L$517="","",'[1]4x1'!$L$517)</f>
        <v>青山 はるか</v>
      </c>
      <c r="O37" s="40"/>
      <c r="P37" s="40"/>
      <c r="Q37" s="24" t="str">
        <f>IF('[1]4x1'!$L$523="","",'[1]4x1'!$L$523)</f>
        <v>大竹 由夏</v>
      </c>
      <c r="R37" s="40"/>
      <c r="S37" s="40"/>
      <c r="T37" s="24" t="str">
        <f>IF('[1]4x1'!$L$529="","",'[1]4x1'!$L$529)</f>
        <v>石黒 陽菜</v>
      </c>
      <c r="U37" s="40"/>
      <c r="V37" s="40"/>
      <c r="W37" s="24" t="str">
        <f>IF('[1]4x1'!$L$535="","",'[1]4x1'!$L$535)</f>
        <v>野村 汐理</v>
      </c>
      <c r="X37" s="40"/>
      <c r="Y37" s="40"/>
      <c r="Z37" s="24" t="str">
        <f>IF('[1]4x1'!$L$540="","",'[1]4x1'!$L541)</f>
        <v>宮本 莉子</v>
      </c>
      <c r="AA37" s="40"/>
      <c r="AB37" s="41"/>
    </row>
    <row r="38" spans="2:28" ht="13.5">
      <c r="B38" s="21"/>
      <c r="C38" s="32"/>
      <c r="D38" s="21"/>
      <c r="E38" s="24" t="str">
        <f>IF('[1]4x1'!$L$500="","",'[1]4x1'!$L$500)</f>
        <v>大八木 悠花</v>
      </c>
      <c r="F38" s="40"/>
      <c r="G38" s="40"/>
      <c r="H38" s="24" t="str">
        <f>IF('[1]4x1'!$L$506="","",'[1]4x1'!$L$506)</f>
        <v>杉浦 穂乃加</v>
      </c>
      <c r="I38" s="40"/>
      <c r="J38" s="40"/>
      <c r="K38" s="24" t="str">
        <f>IF('[1]4x1'!$L$512="","",'[1]4x1'!$L$512)</f>
        <v>石井 彩佳</v>
      </c>
      <c r="L38" s="40"/>
      <c r="M38" s="40"/>
      <c r="N38" s="24" t="str">
        <f>IF('[1]4x1'!$L$518="","",'[1]4x1'!$L$518)</f>
        <v>中辻 みなみ</v>
      </c>
      <c r="O38" s="40"/>
      <c r="P38" s="40"/>
      <c r="Q38" s="24" t="str">
        <f>IF('[1]4x1'!$L$524="","",'[1]4x1'!$L$524)</f>
        <v>土屋 友梨奈</v>
      </c>
      <c r="R38" s="40"/>
      <c r="S38" s="40"/>
      <c r="T38" s="24" t="str">
        <f>IF('[1]4x1'!$L$530="","",'[1]4x1'!$L$530)</f>
        <v>大谷 真未</v>
      </c>
      <c r="U38" s="40"/>
      <c r="V38" s="40"/>
      <c r="W38" s="24" t="str">
        <f>IF('[1]4x1'!$L$536="","",'[1]4x1'!$L$536)</f>
        <v>太田 千尋</v>
      </c>
      <c r="X38" s="40"/>
      <c r="Y38" s="40"/>
      <c r="Z38" s="24" t="str">
        <f>IF('[1]4x1'!$L$540="","",'[1]4x1'!$L542)</f>
        <v>駒田 朱音</v>
      </c>
      <c r="AA38" s="40"/>
      <c r="AB38" s="41"/>
    </row>
    <row r="39" spans="2:28" ht="14.25" thickBot="1">
      <c r="B39" s="27"/>
      <c r="C39" s="32"/>
      <c r="D39" s="21"/>
      <c r="E39" s="24" t="str">
        <f>IF('[1]4x1'!$L$501="","",'[1]4x1'!$L$501)</f>
        <v>畑佐 実咲</v>
      </c>
      <c r="F39" s="40"/>
      <c r="G39" s="40"/>
      <c r="H39" s="24" t="str">
        <f>IF('[1]4x1'!$L$507="","",'[1]4x1'!$L$507)</f>
        <v>佐藤 真理子</v>
      </c>
      <c r="I39" s="40"/>
      <c r="J39" s="40"/>
      <c r="K39" s="24" t="str">
        <f>IF('[1]4x1'!$L$513="","",'[1]4x1'!$L$513)</f>
        <v>小池 紗有美</v>
      </c>
      <c r="L39" s="40"/>
      <c r="M39" s="40"/>
      <c r="N39" s="24" t="str">
        <f>IF('[1]4x1'!$L$519="","",'[1]4x1'!$L$519)</f>
        <v>柴山 安里</v>
      </c>
      <c r="O39" s="40"/>
      <c r="P39" s="40"/>
      <c r="Q39" s="24" t="str">
        <f>IF('[1]4x1'!$L$525="","",'[1]4x1'!$L$525)</f>
        <v>米山 凌可 </v>
      </c>
      <c r="R39" s="40"/>
      <c r="S39" s="40"/>
      <c r="T39" s="24" t="str">
        <f>IF('[1]4x1'!$L$531="","",'[1]4x1'!$L$531)</f>
        <v>正司 莉菜</v>
      </c>
      <c r="U39" s="40"/>
      <c r="V39" s="40"/>
      <c r="W39" s="24" t="str">
        <f>IF('[1]4x1'!$L$537="","",'[1]4x1'!$L$537)</f>
        <v>日比野 由依</v>
      </c>
      <c r="X39" s="40"/>
      <c r="Y39" s="40"/>
      <c r="Z39" s="24" t="str">
        <f>IF('[1]4x1'!$L$543="","",'[1]4x1'!$L543)</f>
        <v>土谷 結衣</v>
      </c>
      <c r="AA39" s="40"/>
      <c r="AB39" s="41"/>
    </row>
    <row r="40" spans="2:28" ht="14.25" hidden="1" thickBot="1">
      <c r="B40" s="21"/>
      <c r="C40" s="33"/>
      <c r="D40" s="27"/>
      <c r="E40" s="28"/>
      <c r="F40" s="29"/>
      <c r="G40" s="29"/>
      <c r="H40" s="28"/>
      <c r="I40" s="29"/>
      <c r="J40" s="30"/>
      <c r="K40" s="28"/>
      <c r="L40" s="29"/>
      <c r="M40" s="29"/>
      <c r="N40" s="28"/>
      <c r="O40" s="29"/>
      <c r="P40" s="30"/>
      <c r="Q40" s="28"/>
      <c r="R40" s="29"/>
      <c r="S40" s="29"/>
      <c r="T40" s="28"/>
      <c r="U40" s="29"/>
      <c r="V40" s="30"/>
      <c r="W40" s="24"/>
      <c r="X40" s="29"/>
      <c r="Y40" s="29"/>
      <c r="Z40" s="28"/>
      <c r="AA40" s="29"/>
      <c r="AB40" s="30"/>
    </row>
    <row r="41" spans="2:28" ht="14.25" hidden="1" thickBot="1">
      <c r="B41" s="21"/>
      <c r="C41" s="31">
        <f>IF('[1]一覧入力'!C35="","",'[1]一覧入力'!C35)</f>
      </c>
      <c r="D41" s="15" t="s">
        <v>30</v>
      </c>
      <c r="E41" s="17">
        <f>IF('[1]4x4'!$J$498="","",'[1]4x4'!$J$498)</f>
      </c>
      <c r="F41" s="36">
        <f>IF('[1]4x4'!$M$498="","",'[1]4x4'!$M$498)</f>
      </c>
      <c r="G41" s="37"/>
      <c r="H41" s="17">
        <f>IF('[1]4x4'!$J$504="","",'[1]4x4'!$J$504)</f>
      </c>
      <c r="I41" s="36">
        <f>IF('[1]4x4'!$M$504="","",'[1]4x4'!$M$504)</f>
      </c>
      <c r="J41" s="37"/>
      <c r="K41" s="17">
        <f>IF('[1]4x4'!$J$510="","",'[1]4x4'!$J$510)</f>
      </c>
      <c r="L41" s="36">
        <f>IF('[1]4x4'!$M$510="","",'[1]4x4'!$M$510)</f>
      </c>
      <c r="M41" s="37"/>
      <c r="N41" s="17">
        <f>IF('[1]4x4'!$J$516="","",'[1]4x4'!$J$516)</f>
      </c>
      <c r="O41" s="36">
        <f>IF('[1]4x4'!$M$516="","",'[1]4x4'!$M$516)</f>
      </c>
      <c r="P41" s="37"/>
      <c r="Q41" s="17">
        <f>IF('[1]4x4'!$J$522="","",'[1]4x4'!$J$522)</f>
      </c>
      <c r="R41" s="36">
        <f>IF('[1]4x4'!$M$522="","",'[1]4x4'!$M$522)</f>
      </c>
      <c r="S41" s="37"/>
      <c r="T41" s="17">
        <f>IF('[1]4x4'!$J$528="","",'[1]4x4'!$J$528)</f>
      </c>
      <c r="U41" s="36">
        <f>IF('[1]4x4'!$M$528="","",'[1]4x4'!$M$528)</f>
      </c>
      <c r="V41" s="37"/>
      <c r="W41" s="17">
        <f>IF('[1]4x4'!$J$534="","",'[1]4x4'!$J$534)</f>
      </c>
      <c r="X41" s="36">
        <f>IF('[1]4x4'!$M$534="","",'[1]4x4'!$M$534)</f>
      </c>
      <c r="Y41" s="37"/>
      <c r="Z41" s="17">
        <f>IF('[1]4x4'!$J$540="","",'[1]4x4'!$J$540)</f>
      </c>
      <c r="AA41" s="36">
        <f>IF('[1]4x4'!$M$540="","",'[1]4x4'!$M$540)</f>
      </c>
      <c r="AB41" s="37"/>
    </row>
    <row r="42" spans="2:28" ht="14.25" hidden="1" thickBot="1">
      <c r="B42" s="21"/>
      <c r="C42" s="32"/>
      <c r="D42" s="21"/>
      <c r="E42" s="24">
        <f>IF('[1]4x4'!$L$498="","",'[1]4x4'!$L$498)</f>
      </c>
      <c r="F42" s="38">
        <f>IF('[1]4x4'!$M$498="","",'[1]4x4'!$N$498)</f>
      </c>
      <c r="G42" s="39"/>
      <c r="H42" s="24">
        <f>IF('[1]4x4'!$L$504="","",'[1]4x4'!$L$504)</f>
      </c>
      <c r="I42" s="38">
        <f>IF('[1]4x4'!$M$504="","",'[1]4x4'!$N$504)</f>
      </c>
      <c r="J42" s="39"/>
      <c r="K42" s="24">
        <f>IF('[1]4x4'!$L$510="","",'[1]4x4'!$L$510)</f>
      </c>
      <c r="L42" s="38">
        <f>IF('[1]4x4'!$M$510="","",'[1]4x4'!$N$510)</f>
      </c>
      <c r="M42" s="39"/>
      <c r="N42" s="24">
        <f>IF('[1]4x4'!$L$516="","",'[1]4x4'!$L$516)</f>
      </c>
      <c r="O42" s="38">
        <f>IF('[1]4x4'!$M$516="","",'[1]4x4'!$N$516)</f>
      </c>
      <c r="P42" s="39"/>
      <c r="Q42" s="24">
        <f>IF('[1]4x4'!$L$522="","",'[1]4x4'!$L$522)</f>
      </c>
      <c r="R42" s="38">
        <f>IF('[1]4x4'!$M$522="","",'[1]4x4'!$N$522)</f>
      </c>
      <c r="S42" s="39"/>
      <c r="T42" s="24">
        <f>IF('[1]4x4'!$L$528="","",'[1]4x4'!$L$528)</f>
      </c>
      <c r="U42" s="38">
        <f>IF('[1]4x4'!$M$528="","",'[1]4x4'!$N$528)</f>
      </c>
      <c r="V42" s="39"/>
      <c r="W42" s="24">
        <f>IF('[1]4x4'!$L$534="","",'[1]4x4'!$L$534)</f>
      </c>
      <c r="X42" s="38">
        <f>IF('[1]4x4'!$M$534="","",'[1]4x4'!$N$534)</f>
      </c>
      <c r="Y42" s="39"/>
      <c r="Z42" s="24">
        <f>IF('[1]4x4'!$L$540="","",'[1]4x4'!$L$540)</f>
      </c>
      <c r="AA42" s="38">
        <f>IF('[1]4x4'!$M$540="","",'[1]4x4'!$N$540)</f>
      </c>
      <c r="AB42" s="39"/>
    </row>
    <row r="43" spans="2:28" ht="14.25" hidden="1" thickBot="1">
      <c r="B43" s="21"/>
      <c r="C43" s="32"/>
      <c r="D43" s="21"/>
      <c r="E43" s="24">
        <f>IF('[1]4x4'!$L$499="","",'[1]4x4'!$L$499)</f>
      </c>
      <c r="F43" s="40"/>
      <c r="G43" s="40"/>
      <c r="H43" s="24">
        <f>IF('[1]4x4'!$L$505="","",'[1]4x4'!$L$505)</f>
      </c>
      <c r="I43" s="40"/>
      <c r="J43" s="40"/>
      <c r="K43" s="24">
        <f>IF('[1]4x4'!$L$511="","",'[1]4x4'!$L$511)</f>
      </c>
      <c r="L43" s="40"/>
      <c r="M43" s="40"/>
      <c r="N43" s="24">
        <f>IF('[1]4x4'!$L$517="","",'[1]4x4'!$L$517)</f>
      </c>
      <c r="O43" s="40"/>
      <c r="P43" s="40"/>
      <c r="Q43" s="24">
        <f>IF('[1]4x4'!$L$523="","",'[1]4x4'!$L$523)</f>
      </c>
      <c r="R43" s="40"/>
      <c r="S43" s="40"/>
      <c r="T43" s="24">
        <f>IF('[1]4x4'!$L$529="","",'[1]4x4'!$L$529)</f>
      </c>
      <c r="U43" s="40"/>
      <c r="V43" s="40"/>
      <c r="W43" s="24">
        <f>IF('[1]4x4'!$L$535="","",'[1]4x4'!$L$535)</f>
      </c>
      <c r="X43" s="40"/>
      <c r="Y43" s="40"/>
      <c r="Z43" s="24">
        <f>IF('[1]4x4'!$L$541="","",'[1]4x4'!$L$541)</f>
      </c>
      <c r="AA43" s="40"/>
      <c r="AB43" s="41"/>
    </row>
    <row r="44" spans="2:28" ht="14.25" hidden="1" thickBot="1">
      <c r="B44" s="21"/>
      <c r="C44" s="32"/>
      <c r="D44" s="21"/>
      <c r="E44" s="24">
        <f>IF('[1]4x4'!$L$500="","",'[1]4x4'!$L$500)</f>
      </c>
      <c r="F44" s="40"/>
      <c r="G44" s="40"/>
      <c r="H44" s="24">
        <f>IF('[1]4x4'!$L$506="","",'[1]4x4'!$L$506)</f>
      </c>
      <c r="I44" s="40"/>
      <c r="J44" s="40"/>
      <c r="K44" s="24">
        <f>IF('[1]4x4'!$L$512="","",'[1]4x4'!$L$512)</f>
      </c>
      <c r="L44" s="40"/>
      <c r="M44" s="40"/>
      <c r="N44" s="24">
        <f>IF('[1]4x4'!$L$518="","",'[1]4x4'!$L$518)</f>
      </c>
      <c r="O44" s="40"/>
      <c r="P44" s="40"/>
      <c r="Q44" s="24">
        <f>IF('[1]4x4'!$L$524="","",'[1]4x4'!$L$524)</f>
      </c>
      <c r="R44" s="40"/>
      <c r="S44" s="40"/>
      <c r="T44" s="24">
        <f>IF('[1]4x4'!$L$530="","",'[1]4x4'!$L$530)</f>
      </c>
      <c r="U44" s="40"/>
      <c r="V44" s="40"/>
      <c r="W44" s="24">
        <f>IF('[1]4x4'!$L$536="","",'[1]4x4'!$L$536)</f>
      </c>
      <c r="X44" s="40"/>
      <c r="Y44" s="40"/>
      <c r="Z44" s="24">
        <f>IF('[1]4x4'!$L$542="","",'[1]4x4'!$L$542)</f>
      </c>
      <c r="AA44" s="40"/>
      <c r="AB44" s="41"/>
    </row>
    <row r="45" spans="2:28" ht="14.25" hidden="1" thickBot="1">
      <c r="B45" s="27"/>
      <c r="C45" s="32"/>
      <c r="D45" s="21"/>
      <c r="E45" s="24">
        <f>IF('[1]4x4'!$L$501="","",'[1]4x4'!$L$501)</f>
      </c>
      <c r="F45" s="40"/>
      <c r="G45" s="40"/>
      <c r="H45" s="24">
        <f>IF('[1]4x4'!$L$507="","",'[1]4x4'!$L$507)</f>
      </c>
      <c r="I45" s="40"/>
      <c r="J45" s="40"/>
      <c r="K45" s="24">
        <f>IF('[1]4x4'!$L$513="","",'[1]4x4'!$L$513)</f>
      </c>
      <c r="L45" s="40"/>
      <c r="M45" s="40"/>
      <c r="N45" s="24">
        <f>IF('[1]4x4'!$L$519="","",'[1]4x4'!$L$519)</f>
      </c>
      <c r="O45" s="40"/>
      <c r="P45" s="40"/>
      <c r="Q45" s="24">
        <f>IF('[1]4x4'!$L$525="","",'[1]4x4'!$L$525)</f>
      </c>
      <c r="R45" s="40"/>
      <c r="S45" s="40"/>
      <c r="T45" s="24">
        <f>IF('[1]4x4'!$L$531="","",'[1]4x4'!$L$531)</f>
      </c>
      <c r="U45" s="40"/>
      <c r="V45" s="40"/>
      <c r="W45" s="24">
        <f>IF('[1]4x4'!$L$537="","",'[1]4x4'!$L$537)</f>
      </c>
      <c r="X45" s="40"/>
      <c r="Y45" s="40"/>
      <c r="Z45" s="24">
        <f>IF('[1]4x4'!$L$543="","",'[1]4x4'!$L$543)</f>
      </c>
      <c r="AA45" s="40"/>
      <c r="AB45" s="41"/>
    </row>
    <row r="46" spans="2:28" ht="14.25" hidden="1" thickBot="1">
      <c r="B46" s="27"/>
      <c r="C46" s="33"/>
      <c r="D46" s="27"/>
      <c r="E46" s="28"/>
      <c r="F46" s="29"/>
      <c r="G46" s="29"/>
      <c r="H46" s="28"/>
      <c r="I46" s="29"/>
      <c r="J46" s="30"/>
      <c r="K46" s="28"/>
      <c r="L46" s="29"/>
      <c r="M46" s="29"/>
      <c r="N46" s="28"/>
      <c r="O46" s="29"/>
      <c r="P46" s="30"/>
      <c r="Q46" s="28"/>
      <c r="R46" s="29"/>
      <c r="S46" s="29"/>
      <c r="T46" s="28"/>
      <c r="U46" s="29"/>
      <c r="V46" s="30"/>
      <c r="W46" s="24"/>
      <c r="X46" s="29"/>
      <c r="Y46" s="29"/>
      <c r="Z46" s="28"/>
      <c r="AA46" s="29"/>
      <c r="AB46" s="30"/>
    </row>
    <row r="47" spans="2:28" ht="13.5">
      <c r="B47" s="21"/>
      <c r="C47" s="31" t="str">
        <f>IF('[1]一覧入力'!C36="","",'[1]一覧入力'!C36)</f>
        <v>2日(土）</v>
      </c>
      <c r="D47" s="15" t="s">
        <v>31</v>
      </c>
      <c r="E47" s="17" t="str">
        <f>IF('[1]高'!$B$3="","",'[1]高'!$K$3)</f>
        <v>辻井 小陽</v>
      </c>
      <c r="F47" s="18" t="str">
        <f>IF('[1]高'!$B$3="","",'[1]高'!$M$3)</f>
        <v>3年</v>
      </c>
      <c r="G47" s="34">
        <f>IF('[1]高'!$E$3="","",'[1]高'!$E$3)</f>
      </c>
      <c r="H47" s="17" t="str">
        <f>IF('[1]高'!$B$4="","",'[1]高'!$K$4)</f>
        <v>髙橋 ななみ</v>
      </c>
      <c r="I47" s="18" t="str">
        <f>IF('[1]高'!$B$4="","",'[1]高'!$M$4)</f>
        <v>3年</v>
      </c>
      <c r="J47" s="34">
        <f>IF('[1]高'!$E$4="","",'[1]高'!$E$4)</f>
      </c>
      <c r="K47" s="17" t="str">
        <f>IF('[1]高'!$B$5="","",'[1]高'!$K$5)</f>
        <v>佐藤 美穂</v>
      </c>
      <c r="L47" s="18" t="str">
        <f>IF('[1]高'!$B$5="","",'[1]高'!$M$5)</f>
        <v>3年</v>
      </c>
      <c r="M47" s="34">
        <f>IF('[1]高'!$E$5="","",'[1]高'!$E$5)</f>
      </c>
      <c r="N47" s="17" t="str">
        <f>IF('[1]高'!$B$6="","",'[1]高'!$K$6)</f>
        <v>中村 文音</v>
      </c>
      <c r="O47" s="18" t="str">
        <f>IF('[1]高'!$B$6="","",'[1]高'!$M$6)</f>
        <v>2年</v>
      </c>
      <c r="P47" s="34">
        <f>IF('[1]高'!$E$6="","",'[1]高'!$E$6)</f>
      </c>
      <c r="Q47" s="17" t="str">
        <f>IF('[1]高'!$B$7="","",'[1]高'!$K$7)</f>
        <v>光崎 智香</v>
      </c>
      <c r="R47" s="18" t="str">
        <f>IF('[1]高'!$B$7="","",'[1]高'!$M$7)</f>
        <v>3年</v>
      </c>
      <c r="S47" s="34">
        <f>IF('[1]高'!$E$7="","",'[1]高'!$E$7)</f>
      </c>
      <c r="T47" s="17" t="str">
        <f>IF('[1]高'!$B$8="","",'[1]高'!$K$8)</f>
        <v>守田 周音</v>
      </c>
      <c r="U47" s="18" t="str">
        <f>IF('[1]高'!$B$8="","",'[1]高'!$M$8)</f>
        <v>3年</v>
      </c>
      <c r="V47" s="34">
        <f>IF('[1]高'!$E$8="","",'[1]高'!$E$8)</f>
      </c>
      <c r="W47" s="17" t="str">
        <f>IF('[1]高'!$B$9="","",'[1]高'!$K$9)</f>
        <v>近藤 永梨</v>
      </c>
      <c r="X47" s="18" t="str">
        <f>IF('[1]高'!$B$9="","",'[1]高'!$M$9)</f>
        <v>3年</v>
      </c>
      <c r="Y47" s="34">
        <f>IF('[1]高'!$E$9="","",'[1]高'!$E$9)</f>
      </c>
      <c r="Z47" s="17" t="str">
        <f>IF('[1]高'!$B$10="","",'[1]高'!$K$10)</f>
        <v>前田 彩佳</v>
      </c>
      <c r="AA47" s="18" t="str">
        <f>IF('[1]高'!$B$10="","",'[1]高'!$M$10)</f>
        <v>3年</v>
      </c>
      <c r="AB47" s="35">
        <f>IF('[1]高'!$E$10="","",'[1]高'!$E$10)</f>
      </c>
    </row>
    <row r="48" spans="2:28" ht="14.25" thickBot="1">
      <c r="B48" s="21" t="str">
        <f>IF('[1]一覧入力'!B2="","",'[1]一覧入力'!B2)</f>
        <v>女</v>
      </c>
      <c r="C48" s="32"/>
      <c r="D48" s="21"/>
      <c r="E48" s="24" t="str">
        <f>IF('[1]高'!$B$3="","",'[1]高'!$L$3)</f>
        <v>(大口)</v>
      </c>
      <c r="F48" s="25" t="str">
        <f>IF('[1]高'!$B$3="","",'[1]高'!$N$3)</f>
        <v>1m50</v>
      </c>
      <c r="G48" s="26"/>
      <c r="H48" s="24" t="str">
        <f>IF('[1]高'!$B$4="","",'[1]高'!$L$4)</f>
        <v>(大口)</v>
      </c>
      <c r="I48" s="25" t="str">
        <f>IF('[1]高'!$B$4="","",'[1]高'!$N$4)</f>
        <v>1m45</v>
      </c>
      <c r="J48" s="26"/>
      <c r="K48" s="24" t="str">
        <f>IF('[1]高'!$B$5="","",'[1]高'!$L$5)</f>
        <v>(大口)</v>
      </c>
      <c r="L48" s="25" t="str">
        <f>IF('[1]高'!$B$5="","",'[1]高'!$N$5)</f>
        <v>1m45</v>
      </c>
      <c r="M48" s="26"/>
      <c r="N48" s="24" t="str">
        <f>IF('[1]高'!$B$6="","",'[1]高'!$L$6)</f>
        <v>(宮田)</v>
      </c>
      <c r="O48" s="25" t="str">
        <f>IF('[1]高'!$B$6="","",'[1]高'!$N$6)</f>
        <v>1m35</v>
      </c>
      <c r="P48" s="26"/>
      <c r="Q48" s="24" t="str">
        <f>IF('[1]高'!$B$7="","",'[1]高'!$L$7)</f>
        <v>(木曽川)</v>
      </c>
      <c r="R48" s="25" t="str">
        <f>IF('[1]高'!$B$7="","",'[1]高'!$N$7)</f>
        <v>1m35</v>
      </c>
      <c r="S48" s="26"/>
      <c r="T48" s="24" t="str">
        <f>IF('[1]高'!$B$8="","",'[1]高'!$L$8)</f>
        <v>(宮田)</v>
      </c>
      <c r="U48" s="25" t="str">
        <f>IF('[1]高'!$B$8="","",'[1]高'!$N$8)</f>
        <v>1m30</v>
      </c>
      <c r="V48" s="26"/>
      <c r="W48" s="24" t="str">
        <f>IF('[1]高'!$B$9="","",'[1]高'!$L$9)</f>
        <v>(岩倉南部)</v>
      </c>
      <c r="X48" s="25" t="str">
        <f>IF('[1]高'!$B$9="","",'[1]高'!$N$9)</f>
        <v>1m30</v>
      </c>
      <c r="Y48" s="26"/>
      <c r="Z48" s="24" t="str">
        <f>IF('[1]高'!$B$10="","",'[1]高'!$L$10)</f>
        <v>(祖父江)</v>
      </c>
      <c r="AA48" s="25" t="str">
        <f>IF('[1]高'!$B$10="","",'[1]高'!$N$10)</f>
        <v>1m30</v>
      </c>
      <c r="AB48" s="26"/>
    </row>
    <row r="49" spans="2:28" ht="14.25" hidden="1" thickBot="1">
      <c r="B49" s="21"/>
      <c r="C49" s="33"/>
      <c r="D49" s="27"/>
      <c r="E49" s="28"/>
      <c r="F49" s="29"/>
      <c r="G49" s="29"/>
      <c r="H49" s="28"/>
      <c r="I49" s="29"/>
      <c r="J49" s="30"/>
      <c r="K49" s="28"/>
      <c r="L49" s="29"/>
      <c r="M49" s="29"/>
      <c r="N49" s="28"/>
      <c r="O49" s="29"/>
      <c r="P49" s="30"/>
      <c r="Q49" s="28"/>
      <c r="R49" s="29"/>
      <c r="S49" s="29"/>
      <c r="T49" s="28"/>
      <c r="U49" s="29"/>
      <c r="V49" s="30"/>
      <c r="W49" s="28"/>
      <c r="X49" s="29"/>
      <c r="Y49" s="29"/>
      <c r="Z49" s="28"/>
      <c r="AA49" s="29"/>
      <c r="AB49" s="30"/>
    </row>
    <row r="50" spans="2:28" ht="14.25" hidden="1" thickBot="1">
      <c r="B50" s="21"/>
      <c r="C50" s="31">
        <f>IF('[1]一覧入力'!C37="","",'[1]一覧入力'!C37)</f>
      </c>
      <c r="D50" s="15" t="s">
        <v>32</v>
      </c>
      <c r="E50" s="17">
        <f>IF('[1]棒'!$B$3="","",'[1]棒'!$K$3)</f>
      </c>
      <c r="F50" s="18">
        <f>IF('[1]棒'!$B$3="","",'[1]棒'!$M$3)</f>
      </c>
      <c r="G50" s="34">
        <f>IF('[1]棒'!$E$3="","",'[1]棒'!$E$3)</f>
      </c>
      <c r="H50" s="17">
        <f>IF('[1]棒'!$B$4="","",'[1]棒'!$K$4)</f>
      </c>
      <c r="I50" s="18">
        <f>IF('[1]棒'!$B$4="","",'[1]棒'!$M$4)</f>
      </c>
      <c r="J50" s="34">
        <f>IF('[1]棒'!$E$4="","",'[1]棒'!$E$4)</f>
      </c>
      <c r="K50" s="17">
        <f>IF('[1]棒'!$B$5="","",'[1]棒'!$K$5)</f>
      </c>
      <c r="L50" s="18">
        <f>IF('[1]棒'!$B$5="","",'[1]棒'!$M$5)</f>
      </c>
      <c r="M50" s="34">
        <f>IF('[1]棒'!$E$5="","",'[1]棒'!$E$5)</f>
      </c>
      <c r="N50" s="17">
        <f>IF('[1]棒'!$B$6="","",'[1]棒'!$K$6)</f>
      </c>
      <c r="O50" s="18">
        <f>IF('[1]棒'!$B$6="","",'[1]棒'!$M$6)</f>
      </c>
      <c r="P50" s="34">
        <f>IF('[1]棒'!$E$6="","",'[1]棒'!$E$6)</f>
      </c>
      <c r="Q50" s="17">
        <f>IF('[1]棒'!$B$7="","",'[1]棒'!$K$7)</f>
      </c>
      <c r="R50" s="18">
        <f>IF('[1]棒'!$B$7="","",'[1]棒'!$M$7)</f>
      </c>
      <c r="S50" s="34">
        <f>IF('[1]棒'!$E$7="","",'[1]棒'!$E$7)</f>
      </c>
      <c r="T50" s="17">
        <f>IF('[1]棒'!$B$8="","",'[1]棒'!$K$8)</f>
      </c>
      <c r="U50" s="18">
        <f>IF('[1]棒'!$B$8="","",'[1]棒'!$M$8)</f>
      </c>
      <c r="V50" s="34">
        <f>IF('[1]棒'!$E$8="","",'[1]棒'!$E$8)</f>
      </c>
      <c r="W50" s="17">
        <f>IF('[1]棒'!$B$9="","",'[1]棒'!$K$9)</f>
      </c>
      <c r="X50" s="18">
        <f>IF('[1]棒'!$B$9="","",'[1]棒'!$M$9)</f>
      </c>
      <c r="Y50" s="34">
        <f>IF('[1]棒'!$E$9="","",'[1]棒'!$E$9)</f>
      </c>
      <c r="Z50" s="17">
        <f>IF('[1]棒'!$B$10="","",'[1]棒'!$K$10)</f>
      </c>
      <c r="AA50" s="18">
        <f>IF('[1]棒'!$B$10="","",'[1]棒'!$M$10)</f>
      </c>
      <c r="AB50" s="35">
        <f>IF('[1]棒'!$E$10="","",'[1]棒'!$E$10)</f>
      </c>
    </row>
    <row r="51" spans="2:28" ht="14.25" hidden="1" thickBot="1">
      <c r="B51" s="21" t="s">
        <v>12</v>
      </c>
      <c r="C51" s="32"/>
      <c r="D51" s="21"/>
      <c r="E51" s="24">
        <f>IF('[1]棒'!$B$3="","",'[1]棒'!$L$3)</f>
      </c>
      <c r="F51" s="25">
        <f>IF('[1]棒'!$B$3="","",'[1]棒'!$N$3)</f>
      </c>
      <c r="G51" s="26"/>
      <c r="H51" s="24">
        <f>IF('[1]棒'!$B$4="","",'[1]棒'!$L$4)</f>
      </c>
      <c r="I51" s="25">
        <f>IF('[1]棒'!$B$4="","",'[1]棒'!$N$4)</f>
      </c>
      <c r="J51" s="26"/>
      <c r="K51" s="24">
        <f>IF('[1]棒'!$B$5="","",'[1]棒'!$L$5)</f>
      </c>
      <c r="L51" s="25">
        <f>IF('[1]棒'!$B$5="","",'[1]棒'!$N$5)</f>
      </c>
      <c r="M51" s="26"/>
      <c r="N51" s="24">
        <f>IF('[1]棒'!$B$6="","",'[1]棒'!$L$6)</f>
      </c>
      <c r="O51" s="25">
        <f>IF('[1]棒'!$B$6="","",'[1]棒'!$N$6)</f>
      </c>
      <c r="P51" s="26"/>
      <c r="Q51" s="24">
        <f>IF('[1]棒'!$B$7="","",'[1]棒'!$L$7)</f>
      </c>
      <c r="R51" s="25">
        <f>IF('[1]棒'!$B$7="","",'[1]棒'!$N$7)</f>
      </c>
      <c r="S51" s="26"/>
      <c r="T51" s="24">
        <f>IF('[1]棒'!$B$8="","",'[1]棒'!$L$8)</f>
      </c>
      <c r="U51" s="25">
        <f>IF('[1]棒'!$B$8="","",'[1]棒'!$N$8)</f>
      </c>
      <c r="V51" s="26"/>
      <c r="W51" s="24">
        <f>IF('[1]棒'!$B$9="","",'[1]棒'!$L$9)</f>
      </c>
      <c r="X51" s="25">
        <f>IF('[1]棒'!$B$9="","",'[1]棒'!$N$9)</f>
      </c>
      <c r="Y51" s="26"/>
      <c r="Z51" s="24">
        <f>IF('[1]棒'!$B$10="","",'[1]棒'!$L$10)</f>
      </c>
      <c r="AA51" s="25">
        <f>IF('[1]棒'!$B$10="","",'[1]棒'!$N$10)</f>
      </c>
      <c r="AB51" s="26"/>
    </row>
    <row r="52" spans="2:28" ht="14.25" hidden="1" thickBot="1">
      <c r="B52" s="21"/>
      <c r="C52" s="22"/>
      <c r="D52" s="21"/>
      <c r="E52" s="28"/>
      <c r="F52" s="29"/>
      <c r="G52" s="29"/>
      <c r="H52" s="28"/>
      <c r="I52" s="29"/>
      <c r="J52" s="30"/>
      <c r="K52" s="28"/>
      <c r="L52" s="29"/>
      <c r="M52" s="29"/>
      <c r="N52" s="28"/>
      <c r="O52" s="29"/>
      <c r="P52" s="30"/>
      <c r="Q52" s="28"/>
      <c r="R52" s="29"/>
      <c r="S52" s="29"/>
      <c r="T52" s="28"/>
      <c r="U52" s="29"/>
      <c r="V52" s="30"/>
      <c r="W52" s="28"/>
      <c r="X52" s="29"/>
      <c r="Y52" s="29"/>
      <c r="Z52" s="28"/>
      <c r="AA52" s="29"/>
      <c r="AB52" s="30"/>
    </row>
    <row r="53" spans="2:28" ht="13.5">
      <c r="B53" s="21"/>
      <c r="C53" s="31" t="str">
        <f>IF('[1]一覧入力'!C38="","",'[1]一覧入力'!C38)</f>
        <v>3日(日）</v>
      </c>
      <c r="D53" s="15" t="s">
        <v>33</v>
      </c>
      <c r="E53" s="17" t="str">
        <f>IF('[1]幅'!$B$3="","",'[1]幅'!$K$3)</f>
        <v>山田 麻貴</v>
      </c>
      <c r="F53" s="18" t="str">
        <f>IF('[1]幅'!$B$3="","",'[1]幅'!$M$3)</f>
        <v>3年</v>
      </c>
      <c r="G53" s="19">
        <f>IF('[1]幅'!$E$3="","",'[1]幅'!$E$3)</f>
        <v>3.3</v>
      </c>
      <c r="H53" s="17" t="str">
        <f>IF('[1]幅'!$B$4="","",'[1]幅'!$K$4)</f>
        <v>土井 美桜</v>
      </c>
      <c r="I53" s="18" t="str">
        <f>IF('[1]幅'!$B$4="","",'[1]幅'!$M$4)</f>
        <v>3年</v>
      </c>
      <c r="J53" s="19">
        <f>IF('[1]幅'!$E$4="","",'[1]幅'!$E$4)</f>
        <v>1</v>
      </c>
      <c r="K53" s="17" t="str">
        <f>IF('[1]幅'!$B$5="","",'[1]幅'!$K$5)</f>
        <v>掛布 春菜</v>
      </c>
      <c r="L53" s="18" t="str">
        <f>IF('[1]幅'!$B$5="","",'[1]幅'!$M$5)</f>
        <v>3年</v>
      </c>
      <c r="M53" s="19">
        <f>IF('[1]幅'!$E$5="","",'[1]幅'!$E$5)</f>
        <v>2.4</v>
      </c>
      <c r="N53" s="17" t="str">
        <f>IF('[1]幅'!$B$6="","",'[1]幅'!$K$6)</f>
        <v>吉田 有美香</v>
      </c>
      <c r="O53" s="18" t="str">
        <f>IF('[1]幅'!$B$6="","",'[1]幅'!$M$6)</f>
        <v>3年</v>
      </c>
      <c r="P53" s="19">
        <f>IF('[1]幅'!$E$6="","",'[1]幅'!$E$6)</f>
        <v>3.8</v>
      </c>
      <c r="Q53" s="17" t="str">
        <f>IF('[1]幅'!$B$7="","",'[1]幅'!$K$7)</f>
        <v>津田 育美</v>
      </c>
      <c r="R53" s="18" t="str">
        <f>IF('[1]幅'!$B$7="","",'[1]幅'!$M$7)</f>
        <v>3年</v>
      </c>
      <c r="S53" s="19">
        <f>IF('[1]幅'!$E$7="","",'[1]幅'!$E$7)</f>
        <v>2.2</v>
      </c>
      <c r="T53" s="17" t="str">
        <f>IF('[1]幅'!$B$8="","",'[1]幅'!$K$8)</f>
        <v>筧 優実</v>
      </c>
      <c r="U53" s="18" t="str">
        <f>IF('[1]幅'!$B$8="","",'[1]幅'!$M$8)</f>
        <v>3年</v>
      </c>
      <c r="V53" s="19">
        <f>IF('[1]幅'!$E$8="","",'[1]幅'!$E$8)</f>
        <v>2.5</v>
      </c>
      <c r="W53" s="17" t="str">
        <f>IF('[1]幅'!$B$9="","",'[1]幅'!$K$9)</f>
        <v>中島 杏実</v>
      </c>
      <c r="X53" s="18" t="str">
        <f>IF('[1]幅'!$B$9="","",'[1]幅'!$M$9)</f>
        <v>3年</v>
      </c>
      <c r="Y53" s="19">
        <f>IF('[1]幅'!$E$9="","",'[1]幅'!$E$9)</f>
        <v>3.2</v>
      </c>
      <c r="Z53" s="17" t="str">
        <f>IF('[1]幅'!$B$10="","",'[1]幅'!$K$10)</f>
        <v>渡邉 明衣</v>
      </c>
      <c r="AA53" s="18" t="str">
        <f>IF('[1]幅'!$B$10="","",'[1]幅'!$M$10)</f>
        <v>3年</v>
      </c>
      <c r="AB53" s="20">
        <f>IF('[1]幅'!$E$10="","",'[1]幅'!$E$10)</f>
        <v>4.6</v>
      </c>
    </row>
    <row r="54" spans="2:28" ht="13.5">
      <c r="B54" s="21" t="s">
        <v>34</v>
      </c>
      <c r="C54" s="32"/>
      <c r="D54" s="21"/>
      <c r="E54" s="24" t="str">
        <f>IF('[1]幅'!$B$3="","",'[1]幅'!$L$3)</f>
        <v>(大口)</v>
      </c>
      <c r="F54" s="25" t="str">
        <f>IF('[1]幅'!$B$3="","",'[1]幅'!$N$3)</f>
        <v>4m78</v>
      </c>
      <c r="G54" s="26"/>
      <c r="H54" s="24" t="str">
        <f>IF('[1]幅'!$B$4="","",'[1]幅'!$L$4)</f>
        <v>(宮田)</v>
      </c>
      <c r="I54" s="25" t="str">
        <f>IF('[1]幅'!$B$4="","",'[1]幅'!$N$4)</f>
        <v>4m68</v>
      </c>
      <c r="J54" s="26"/>
      <c r="K54" s="24" t="str">
        <f>IF('[1]幅'!$B$5="","",'[1]幅'!$L$5)</f>
        <v>(古知野)</v>
      </c>
      <c r="L54" s="25" t="str">
        <f>IF('[1]幅'!$B$5="","",'[1]幅'!$N$5)</f>
        <v>4m44</v>
      </c>
      <c r="M54" s="26"/>
      <c r="N54" s="24" t="str">
        <f>IF('[1]幅'!$B$6="","",'[1]幅'!$L$6)</f>
        <v>(滝)</v>
      </c>
      <c r="O54" s="25" t="str">
        <f>IF('[1]幅'!$B$6="","",'[1]幅'!$N$6)</f>
        <v>4m43</v>
      </c>
      <c r="P54" s="26"/>
      <c r="Q54" s="24" t="str">
        <f>IF('[1]幅'!$B$7="","",'[1]幅'!$L$7)</f>
        <v>(古知野)</v>
      </c>
      <c r="R54" s="25" t="str">
        <f>IF('[1]幅'!$B$7="","",'[1]幅'!$N$7)</f>
        <v>4m32</v>
      </c>
      <c r="S54" s="26"/>
      <c r="T54" s="24" t="str">
        <f>IF('[1]幅'!$B$8="","",'[1]幅'!$L$8)</f>
        <v>(大治)</v>
      </c>
      <c r="U54" s="25" t="str">
        <f>IF('[1]幅'!$B$8="","",'[1]幅'!$N$8)</f>
        <v>4m24</v>
      </c>
      <c r="V54" s="26"/>
      <c r="W54" s="24" t="str">
        <f>IF('[1]幅'!$B$9="","",'[1]幅'!$L$9)</f>
        <v>(宮田)</v>
      </c>
      <c r="X54" s="25" t="str">
        <f>IF('[1]幅'!$B$9="","",'[1]幅'!$N$9)</f>
        <v>4m21</v>
      </c>
      <c r="Y54" s="26"/>
      <c r="Z54" s="24" t="str">
        <f>IF('[1]幅'!$B$10="","",'[1]幅'!$L$10)</f>
        <v>(大口)</v>
      </c>
      <c r="AA54" s="25" t="str">
        <f>IF('[1]幅'!$B$10="","",'[1]幅'!$N$10)</f>
        <v>4m18</v>
      </c>
      <c r="AB54" s="26"/>
    </row>
    <row r="55" spans="2:28" ht="14.25" thickBot="1">
      <c r="B55" s="21"/>
      <c r="C55" s="33"/>
      <c r="D55" s="27"/>
      <c r="E55" s="28"/>
      <c r="F55" s="42" t="str">
        <f>IF('[1]幅'!$F$3="","",'[1]幅'!$F$3)</f>
        <v>公認 4m71 +1.1</v>
      </c>
      <c r="G55" s="43"/>
      <c r="H55" s="28"/>
      <c r="I55" s="29"/>
      <c r="J55" s="44">
        <f>IF('[1]幅'!$F$4="","",'[1]幅'!$F$4)</f>
      </c>
      <c r="K55" s="28"/>
      <c r="L55" s="42" t="str">
        <f>IF('[1]幅'!$F$5="","",'[1]幅'!$F$5)</f>
        <v>公認 4m09 +0.9</v>
      </c>
      <c r="M55" s="43"/>
      <c r="N55" s="28"/>
      <c r="O55" s="42" t="str">
        <f>IF('[1]幅'!$F$6="","",'[1]幅'!$F$6)</f>
        <v>公認 4m42 +0.7</v>
      </c>
      <c r="P55" s="43"/>
      <c r="Q55" s="28"/>
      <c r="R55" s="42" t="str">
        <f>IF('[1]幅'!$F$7="","",'[1]幅'!$F$7)</f>
        <v>公認 4m22 +1.7</v>
      </c>
      <c r="S55" s="43"/>
      <c r="T55" s="28"/>
      <c r="U55" s="42" t="str">
        <f>IF('[1]幅'!$F$8="","",'[1]幅'!$F$8)</f>
        <v>公認なし</v>
      </c>
      <c r="V55" s="43"/>
      <c r="W55" s="28"/>
      <c r="X55" s="42" t="str">
        <f>IF('[1]幅'!$F$9="","",'[1]幅'!$F$9)</f>
        <v>公認なし</v>
      </c>
      <c r="Y55" s="43"/>
      <c r="Z55" s="28"/>
      <c r="AA55" s="42" t="str">
        <f>IF('[1]幅'!$F$10="","",'[1]幅'!$F$10)</f>
        <v>公認 3m89 +1.2</v>
      </c>
      <c r="AB55" s="43"/>
    </row>
    <row r="56" spans="2:28" ht="14.25" hidden="1" thickBot="1">
      <c r="B56" s="21" t="s">
        <v>35</v>
      </c>
      <c r="C56" s="31" t="str">
        <f>IF('[1]一覧入力'!C39="","",'[1]一覧入力'!C39)</f>
        <v>2日(土）</v>
      </c>
      <c r="D56" s="15" t="s">
        <v>36</v>
      </c>
      <c r="E56" s="17">
        <f>IF('[1]三段'!$B$3="","",'[1]三段'!$K$3)</f>
      </c>
      <c r="F56" s="18">
        <f>IF('[1]三段'!$B$3="","",'[1]三段'!$M$3)</f>
      </c>
      <c r="G56" s="19">
        <f>IF('[1]三段'!$E$3="","",'[1]三段'!$E$3)</f>
      </c>
      <c r="H56" s="17">
        <f>IF('[1]三段'!$B$4="","",'[1]三段'!$K$4)</f>
      </c>
      <c r="I56" s="18">
        <f>IF('[1]三段'!$B$4="","",'[1]三段'!$M$4)</f>
      </c>
      <c r="J56" s="19">
        <f>IF('[1]三段'!$E$4="","",'[1]三段'!$E$4)</f>
      </c>
      <c r="K56" s="17">
        <f>IF('[1]三段'!$B$5="","",'[1]三段'!$K$5)</f>
      </c>
      <c r="L56" s="18">
        <f>IF('[1]三段'!$B$5="","",'[1]三段'!$M$5)</f>
      </c>
      <c r="M56" s="19">
        <f>IF('[1]三段'!$E$5="","",'[1]三段'!$E$5)</f>
      </c>
      <c r="N56" s="17">
        <f>IF('[1]三段'!$B$6="","",'[1]三段'!$K$6)</f>
      </c>
      <c r="O56" s="18">
        <f>IF('[1]三段'!$B$6="","",'[1]三段'!$M$6)</f>
      </c>
      <c r="P56" s="19">
        <f>IF('[1]三段'!$E$6="","",'[1]三段'!$E$6)</f>
      </c>
      <c r="Q56" s="17">
        <f>IF('[1]三段'!$B$7="","",'[1]三段'!$K$7)</f>
      </c>
      <c r="R56" s="18">
        <f>IF('[1]三段'!$B$7="","",'[1]三段'!$M$7)</f>
      </c>
      <c r="S56" s="19">
        <f>IF('[1]三段'!$E$7="","",'[1]三段'!$E$7)</f>
      </c>
      <c r="T56" s="17">
        <f>IF('[1]三段'!$B$8="","",'[1]三段'!$K$8)</f>
      </c>
      <c r="U56" s="18">
        <f>IF('[1]三段'!$B$8="","",'[1]三段'!$M$8)</f>
      </c>
      <c r="V56" s="19">
        <f>IF('[1]三段'!$E$8="","",'[1]三段'!$E$8)</f>
      </c>
      <c r="W56" s="17">
        <f>IF('[1]三段'!$B$9="","",'[1]三段'!$K$9)</f>
      </c>
      <c r="X56" s="18">
        <f>IF('[1]三段'!$B$9="","",'[1]三段'!$M$9)</f>
      </c>
      <c r="Y56" s="19">
        <f>IF('[1]三段'!$E$9="","",'[1]三段'!$E$9)</f>
      </c>
      <c r="Z56" s="17">
        <f>IF('[1]三段'!$B$10="","",'[1]三段'!$K$10)</f>
      </c>
      <c r="AA56" s="18">
        <f>IF('[1]三段'!$B$10="","",'[1]三段'!$M$10)</f>
      </c>
      <c r="AB56" s="20">
        <f>IF('[1]三段'!$E$10="","",'[1]三段'!$E$10)</f>
      </c>
    </row>
    <row r="57" spans="2:28" ht="14.25" hidden="1" thickBot="1">
      <c r="B57" s="21"/>
      <c r="C57" s="32"/>
      <c r="D57" s="21"/>
      <c r="E57" s="24">
        <f>IF('[1]三段'!$B$3="","",'[1]三段'!$L$3)</f>
      </c>
      <c r="F57" s="25">
        <f>IF('[1]三段'!$B$3="","",'[1]三段'!$N$3)</f>
      </c>
      <c r="G57" s="26"/>
      <c r="H57" s="24">
        <f>IF('[1]三段'!$B$4="","",'[1]三段'!$L$4)</f>
      </c>
      <c r="I57" s="25">
        <f>IF('[1]三段'!$B$4="","",'[1]三段'!$N$4)</f>
      </c>
      <c r="J57" s="26"/>
      <c r="K57" s="24">
        <f>IF('[1]三段'!$B$5="","",'[1]三段'!$L$5)</f>
      </c>
      <c r="L57" s="25">
        <f>IF('[1]三段'!$B$5="","",'[1]三段'!$N$5)</f>
      </c>
      <c r="M57" s="26"/>
      <c r="N57" s="24">
        <f>IF('[1]三段'!$B$6="","",'[1]三段'!$L$6)</f>
      </c>
      <c r="O57" s="25">
        <f>IF('[1]三段'!$B$6="","",'[1]三段'!$N$6)</f>
      </c>
      <c r="P57" s="26"/>
      <c r="Q57" s="24">
        <f>IF('[1]三段'!$B$7="","",'[1]三段'!$L$7)</f>
      </c>
      <c r="R57" s="25">
        <f>IF('[1]三段'!$B$7="","",'[1]三段'!$N$7)</f>
      </c>
      <c r="S57" s="26"/>
      <c r="T57" s="24">
        <f>IF('[1]三段'!$B$8="","",'[1]三段'!$L$8)</f>
      </c>
      <c r="U57" s="25">
        <f>IF('[1]三段'!$B$8="","",'[1]三段'!$N$8)</f>
      </c>
      <c r="V57" s="26"/>
      <c r="W57" s="24">
        <f>IF('[1]三段'!$B$9="","",'[1]三段'!$L$9)</f>
      </c>
      <c r="X57" s="25">
        <f>IF('[1]三段'!$B$9="","",'[1]三段'!$N$9)</f>
      </c>
      <c r="Y57" s="26"/>
      <c r="Z57" s="24">
        <f>IF('[1]三段'!$B$10="","",'[1]三段'!$L$10)</f>
      </c>
      <c r="AA57" s="25">
        <f>IF('[1]三段'!$B$10="","",'[1]三段'!$N$10)</f>
      </c>
      <c r="AB57" s="26"/>
    </row>
    <row r="58" spans="2:28" ht="14.25" hidden="1" thickBot="1">
      <c r="B58" s="21" t="s">
        <v>37</v>
      </c>
      <c r="C58" s="22"/>
      <c r="D58" s="21"/>
      <c r="E58" s="28"/>
      <c r="F58" s="29"/>
      <c r="G58" s="44">
        <f>IF('[1]三段'!$F$3="","",'[1]三段'!$F$3)</f>
      </c>
      <c r="H58" s="28"/>
      <c r="I58" s="29"/>
      <c r="J58" s="44">
        <f>IF('[1]三段'!$F$4="","",'[1]三段'!$F$4)</f>
      </c>
      <c r="K58" s="28"/>
      <c r="L58" s="29"/>
      <c r="M58" s="44">
        <f>IF('[1]三段'!$F$5="","",'[1]三段'!$F$5)</f>
      </c>
      <c r="N58" s="28"/>
      <c r="O58" s="29"/>
      <c r="P58" s="44">
        <f>IF('[1]三段'!$F$6="","",'[1]三段'!$F$6)</f>
      </c>
      <c r="Q58" s="28"/>
      <c r="R58" s="29"/>
      <c r="S58" s="44">
        <f>IF('[1]三段'!$F$7="","",'[1]三段'!$F$7)</f>
      </c>
      <c r="T58" s="28"/>
      <c r="U58" s="29"/>
      <c r="V58" s="44">
        <f>IF('[1]三段'!$F$8="","",'[1]三段'!$F$8)</f>
      </c>
      <c r="W58" s="28"/>
      <c r="X58" s="29"/>
      <c r="Y58" s="44">
        <f>IF('[1]三段'!$F$9="","",'[1]三段'!$F$9)</f>
      </c>
      <c r="Z58" s="28"/>
      <c r="AA58" s="29"/>
      <c r="AB58" s="45">
        <f>IF('[1]三段'!$F$10="","",'[1]三段'!$F$10)</f>
      </c>
    </row>
    <row r="59" spans="2:28" ht="13.5">
      <c r="B59" s="21" t="s">
        <v>35</v>
      </c>
      <c r="C59" s="31" t="str">
        <f>IF('[1]一覧入力'!C40="","",'[1]一覧入力'!C40)</f>
        <v>3日(日）</v>
      </c>
      <c r="D59" s="15" t="s">
        <v>38</v>
      </c>
      <c r="E59" s="17" t="str">
        <f>IF('[1]砲丸'!$B$3="","",'[1]砲丸'!$K$3)</f>
        <v>遠藤 実奈</v>
      </c>
      <c r="F59" s="18" t="str">
        <f>IF('[1]砲丸'!$B$3="","",'[1]砲丸'!$M$3)</f>
        <v>3年</v>
      </c>
      <c r="G59" s="34">
        <f>IF('[1]砲丸'!$P$3="","",'[1]砲丸'!$P$3)</f>
      </c>
      <c r="H59" s="17" t="str">
        <f>IF('[1]砲丸'!$B$4="","",'[1]砲丸'!$K$4)</f>
        <v>粟田 万美 </v>
      </c>
      <c r="I59" s="18" t="str">
        <f>IF('[1]砲丸'!$B$4="","",'[1]砲丸'!$M$4)</f>
        <v>3年</v>
      </c>
      <c r="J59" s="34">
        <f>IF('[1]砲丸'!$P$4="","",'[1]砲丸'!$P$4)</f>
      </c>
      <c r="K59" s="17" t="str">
        <f>IF('[1]砲丸'!$B$5="","",'[1]砲丸'!$K$5)</f>
        <v>越野 晴帆</v>
      </c>
      <c r="L59" s="18" t="str">
        <f>IF('[1]砲丸'!$B$5="","",'[1]砲丸'!$M$5)</f>
        <v>3年</v>
      </c>
      <c r="M59" s="34">
        <f>IF('[1]砲丸'!$P$5="","",'[1]砲丸'!$P$5)</f>
      </c>
      <c r="N59" s="17" t="str">
        <f>IF('[1]砲丸'!$B$6="","",'[1]砲丸'!$K$6)</f>
        <v>正司 莉菜</v>
      </c>
      <c r="O59" s="18" t="str">
        <f>IF('[1]砲丸'!$B$6="","",'[1]砲丸'!$M$6)</f>
        <v>3年</v>
      </c>
      <c r="P59" s="34">
        <f>IF('[1]砲丸'!$P$6="","",'[1]砲丸'!$P$6)</f>
      </c>
      <c r="Q59" s="17" t="str">
        <f>IF('[1]砲丸'!$B$7="","",'[1]砲丸'!$K$7)</f>
        <v>足立 貴子</v>
      </c>
      <c r="R59" s="18" t="str">
        <f>IF('[1]砲丸'!$B$7="","",'[1]砲丸'!$M$7)</f>
        <v>3年</v>
      </c>
      <c r="S59" s="34">
        <f>IF('[1]砲丸'!$P$7="","",'[1]砲丸'!$P$7)</f>
      </c>
      <c r="T59" s="17" t="str">
        <f>IF('[1]砲丸'!$B$8="","",'[1]砲丸'!$K$8)</f>
        <v>ヒリオ ヒロミ</v>
      </c>
      <c r="U59" s="18" t="str">
        <f>IF('[1]砲丸'!$B$8="","",'[1]砲丸'!$M$8)</f>
        <v>3年</v>
      </c>
      <c r="V59" s="34">
        <f>IF('[1]砲丸'!$P$8="","",'[1]砲丸'!$P$8)</f>
      </c>
      <c r="W59" s="17" t="str">
        <f>IF('[1]砲丸'!$B$9="","",'[1]砲丸'!$K$9)</f>
        <v>守田 周音</v>
      </c>
      <c r="X59" s="18" t="str">
        <f>IF('[1]砲丸'!$B$9="","",'[1]砲丸'!$M$9)</f>
        <v>3年</v>
      </c>
      <c r="Y59" s="34">
        <f>IF('[1]砲丸'!$P$9="","",'[1]砲丸'!$P$9)</f>
      </c>
      <c r="Z59" s="17" t="str">
        <f>IF('[1]砲丸'!$B$10="","",'[1]砲丸'!$K$10)</f>
        <v>揖斐 梨衣</v>
      </c>
      <c r="AA59" s="18" t="str">
        <f>IF('[1]砲丸'!$B$10="","",'[1]砲丸'!$M$10)</f>
        <v>3年</v>
      </c>
      <c r="AB59" s="35">
        <f>IF('[1]砲丸'!$P$10="","",'[1]砲丸'!$P$10)</f>
      </c>
    </row>
    <row r="60" spans="2:28" ht="14.25" thickBot="1">
      <c r="B60" s="21" t="s">
        <v>37</v>
      </c>
      <c r="C60" s="32"/>
      <c r="D60" s="21" t="s">
        <v>39</v>
      </c>
      <c r="E60" s="24" t="str">
        <f>IF('[1]砲丸'!$B$3="","",'[1]砲丸'!$L$3)</f>
        <v>(古知野)</v>
      </c>
      <c r="F60" s="25" t="str">
        <f>IF('[1]砲丸'!$B$3="","",'[1]砲丸'!$N$3)</f>
        <v>9m53</v>
      </c>
      <c r="G60" s="26"/>
      <c r="H60" s="24" t="str">
        <f>IF('[1]砲丸'!$B$4="","",'[1]砲丸'!$L$4)</f>
        <v>(古知野)</v>
      </c>
      <c r="I60" s="25" t="str">
        <f>IF('[1]砲丸'!$B$4="","",'[1]砲丸'!$N$4)</f>
        <v>9m35</v>
      </c>
      <c r="J60" s="26"/>
      <c r="K60" s="24" t="str">
        <f>IF('[1]砲丸'!$B$5="","",'[1]砲丸'!$L$5)</f>
        <v>(宮田)</v>
      </c>
      <c r="L60" s="25" t="str">
        <f>IF('[1]砲丸'!$B$5="","",'[1]砲丸'!$N$5)</f>
        <v>9m09</v>
      </c>
      <c r="M60" s="26"/>
      <c r="N60" s="24" t="str">
        <f>IF('[1]砲丸'!$B$6="","",'[1]砲丸'!$L$6)</f>
        <v>(大治)</v>
      </c>
      <c r="O60" s="25" t="str">
        <f>IF('[1]砲丸'!$B$6="","",'[1]砲丸'!$N$6)</f>
        <v>8m93</v>
      </c>
      <c r="P60" s="26"/>
      <c r="Q60" s="24" t="str">
        <f>IF('[1]砲丸'!$B$7="","",'[1]砲丸'!$L$7)</f>
        <v>(木曽川)</v>
      </c>
      <c r="R60" s="25" t="str">
        <f>IF('[1]砲丸'!$B$7="","",'[1]砲丸'!$N$7)</f>
        <v>8m78</v>
      </c>
      <c r="S60" s="26"/>
      <c r="T60" s="24" t="str">
        <f>IF('[1]砲丸'!$B$8="","",'[1]砲丸'!$L$8)</f>
        <v>(岩倉南部)</v>
      </c>
      <c r="U60" s="25" t="str">
        <f>IF('[1]砲丸'!$B$8="","",'[1]砲丸'!$N$8)</f>
        <v>7m76</v>
      </c>
      <c r="V60" s="26"/>
      <c r="W60" s="24" t="str">
        <f>IF('[1]砲丸'!$B$9="","",'[1]砲丸'!$L$9)</f>
        <v>(宮田)</v>
      </c>
      <c r="X60" s="25" t="str">
        <f>IF('[1]砲丸'!$B$9="","",'[1]砲丸'!$N$9)</f>
        <v>7m64</v>
      </c>
      <c r="Y60" s="26"/>
      <c r="Z60" s="24" t="str">
        <f>IF('[1]砲丸'!$B$10="","",'[1]砲丸'!$L$10)</f>
        <v>(木曽川)</v>
      </c>
      <c r="AA60" s="25" t="str">
        <f>IF('[1]砲丸'!$B$10="","",'[1]砲丸'!$N$10)</f>
        <v>7m51</v>
      </c>
      <c r="AB60" s="26"/>
    </row>
    <row r="61" spans="2:28" ht="14.25" hidden="1" thickBot="1">
      <c r="B61" s="21"/>
      <c r="C61" s="33"/>
      <c r="D61" s="27"/>
      <c r="E61" s="28"/>
      <c r="F61" s="29"/>
      <c r="G61" s="29"/>
      <c r="H61" s="28"/>
      <c r="I61" s="29"/>
      <c r="J61" s="30"/>
      <c r="K61" s="28"/>
      <c r="L61" s="29"/>
      <c r="M61" s="29"/>
      <c r="N61" s="28"/>
      <c r="O61" s="29"/>
      <c r="P61" s="30"/>
      <c r="Q61" s="28"/>
      <c r="R61" s="29"/>
      <c r="S61" s="29"/>
      <c r="T61" s="28"/>
      <c r="U61" s="29"/>
      <c r="V61" s="30"/>
      <c r="W61" s="28"/>
      <c r="X61" s="29"/>
      <c r="Y61" s="29"/>
      <c r="Z61" s="28"/>
      <c r="AA61" s="29"/>
      <c r="AB61" s="30"/>
    </row>
    <row r="62" spans="2:28" ht="13.5">
      <c r="B62" s="21" t="s">
        <v>40</v>
      </c>
      <c r="C62" s="31" t="str">
        <f>IF('[1]一覧入力'!C41="","",'[1]一覧入力'!C41)</f>
        <v>2日(土）</v>
      </c>
      <c r="D62" s="15" t="s">
        <v>41</v>
      </c>
      <c r="E62" s="17" t="str">
        <f>IF('[1]円盤'!$B$3="","",'[1]円盤'!$K$3)</f>
        <v>遠藤 実奈</v>
      </c>
      <c r="F62" s="18" t="str">
        <f>IF('[1]円盤'!$B$3="","",'[1]円盤'!$M$3)</f>
        <v>3年</v>
      </c>
      <c r="G62" s="34">
        <f>IF('[1]円盤'!$P$3="","",'[1]円盤'!$P$3)</f>
      </c>
      <c r="H62" s="17" t="str">
        <f>IF('[1]円盤'!$B$4="","",'[1]円盤'!$K$4)</f>
        <v>粟田 万美 </v>
      </c>
      <c r="I62" s="18" t="str">
        <f>IF('[1]円盤'!$B$4="","",'[1]円盤'!$M$4)</f>
        <v>3年</v>
      </c>
      <c r="J62" s="34">
        <f>IF('[1]円盤'!$P$4="","",'[1]円盤'!$P$4)</f>
      </c>
      <c r="K62" s="17" t="str">
        <f>IF('[1]円盤'!$B$5="","",'[1]円盤'!$K$5)</f>
        <v>越野 晴帆</v>
      </c>
      <c r="L62" s="18" t="str">
        <f>IF('[1]円盤'!$B$5="","",'[1]円盤'!$M$5)</f>
        <v>3年</v>
      </c>
      <c r="M62" s="34">
        <f>IF('[1]円盤'!$P$5="","",'[1]円盤'!$P$5)</f>
      </c>
      <c r="N62" s="17" t="str">
        <f>IF('[1]円盤'!$B$6="","",'[1]円盤'!$K$6)</f>
        <v>足立 貴子</v>
      </c>
      <c r="O62" s="18" t="str">
        <f>IF('[1]円盤'!$B$6="","",'[1]円盤'!$M$6)</f>
        <v>3年</v>
      </c>
      <c r="P62" s="34">
        <f>IF('[1]円盤'!$P$6="","",'[1]円盤'!$P$6)</f>
      </c>
      <c r="Q62" s="17" t="str">
        <f>IF('[1]円盤'!$B$7="","",'[1]円盤'!$K$7)</f>
        <v>津田 育美</v>
      </c>
      <c r="R62" s="18" t="str">
        <f>IF('[1]円盤'!$B$7="","",'[1]円盤'!$M$7)</f>
        <v>3年</v>
      </c>
      <c r="S62" s="34">
        <f>IF('[1]円盤'!$P$7="","",'[1]円盤'!$P$7)</f>
      </c>
      <c r="T62" s="17" t="str">
        <f>IF('[1]円盤'!$B$8="","",'[1]円盤'!$K$8)</f>
        <v>揖斐 梨衣</v>
      </c>
      <c r="U62" s="18" t="str">
        <f>IF('[1]円盤'!$B$8="","",'[1]円盤'!$M$8)</f>
        <v>3年</v>
      </c>
      <c r="V62" s="34">
        <f>IF('[1]円盤'!$P$8="","",'[1]円盤'!$P$8)</f>
      </c>
      <c r="W62" s="17" t="str">
        <f>IF('[1]円盤'!$B$9="","",'[1]円盤'!$K$9)</f>
        <v>松本 未緒</v>
      </c>
      <c r="X62" s="18" t="str">
        <f>IF('[1]円盤'!$B$9="","",'[1]円盤'!$M$9)</f>
        <v>3年</v>
      </c>
      <c r="Y62" s="34">
        <f>IF('[1]円盤'!$P$9="","",'[1]円盤'!$P$9)</f>
      </c>
      <c r="Z62" s="17" t="str">
        <f>IF('[1]円盤'!$B$10="","",'[1]円盤'!$K$10)</f>
        <v>森 千沙都</v>
      </c>
      <c r="AA62" s="18" t="str">
        <f>IF('[1]円盤'!$B$10="","",'[1]円盤'!$M$10)</f>
        <v>2年</v>
      </c>
      <c r="AB62" s="35">
        <f>IF('[1]円盤'!$P$10="","",'[1]円盤'!$P$10)</f>
      </c>
    </row>
    <row r="63" spans="2:28" ht="14.25" thickBot="1">
      <c r="B63" s="21" t="s">
        <v>42</v>
      </c>
      <c r="C63" s="32"/>
      <c r="D63" s="21" t="s">
        <v>43</v>
      </c>
      <c r="E63" s="24" t="str">
        <f>IF('[1]円盤'!$B$3="","",'[1]円盤'!$L$3)</f>
        <v>(古知野)</v>
      </c>
      <c r="F63" s="25" t="str">
        <f>IF('[1]円盤'!$B$3="","",'[1]円盤'!$N$3)</f>
        <v>22m83</v>
      </c>
      <c r="G63" s="26"/>
      <c r="H63" s="24" t="str">
        <f>IF('[1]円盤'!$B$4="","",'[1]円盤'!$L$4)</f>
        <v>(古知野)</v>
      </c>
      <c r="I63" s="25" t="str">
        <f>IF('[1]円盤'!$B$4="","",'[1]円盤'!$N$4)</f>
        <v>22m14</v>
      </c>
      <c r="J63" s="26"/>
      <c r="K63" s="24" t="str">
        <f>IF('[1]円盤'!$B$5="","",'[1]円盤'!$L$5)</f>
        <v>(宮田)</v>
      </c>
      <c r="L63" s="25" t="str">
        <f>IF('[1]円盤'!$B$5="","",'[1]円盤'!$N$5)</f>
        <v>19m02</v>
      </c>
      <c r="M63" s="26"/>
      <c r="N63" s="24" t="str">
        <f>IF('[1]円盤'!$B$6="","",'[1]円盤'!$L$6)</f>
        <v>(木曽川)</v>
      </c>
      <c r="O63" s="25" t="str">
        <f>IF('[1]円盤'!$B$6="","",'[1]円盤'!$N$6)</f>
        <v>18m92</v>
      </c>
      <c r="P63" s="26"/>
      <c r="Q63" s="24" t="str">
        <f>IF('[1]円盤'!$B$7="","",'[1]円盤'!$L$7)</f>
        <v>(古知野)</v>
      </c>
      <c r="R63" s="25" t="str">
        <f>IF('[1]円盤'!$B$7="","",'[1]円盤'!$N$7)</f>
        <v>17m17</v>
      </c>
      <c r="S63" s="26"/>
      <c r="T63" s="24" t="str">
        <f>IF('[1]円盤'!$B$8="","",'[1]円盤'!$L$8)</f>
        <v>(木曽川)</v>
      </c>
      <c r="U63" s="25" t="str">
        <f>IF('[1]円盤'!$B$8="","",'[1]円盤'!$N$8)</f>
        <v>15m79</v>
      </c>
      <c r="V63" s="26"/>
      <c r="W63" s="24" t="str">
        <f>IF('[1]円盤'!$B$9="","",'[1]円盤'!$L$9)</f>
        <v>(古知野)</v>
      </c>
      <c r="X63" s="25" t="str">
        <f>IF('[1]円盤'!$B$9="","",'[1]円盤'!$N$9)</f>
        <v>14m75</v>
      </c>
      <c r="Y63" s="26"/>
      <c r="Z63" s="24" t="str">
        <f>IF('[1]円盤'!$B$10="","",'[1]円盤'!$L$10)</f>
        <v>(木曽川)</v>
      </c>
      <c r="AA63" s="25" t="str">
        <f>IF('[1]円盤'!$B$10="","",'[1]円盤'!$N$10)</f>
        <v>11m33</v>
      </c>
      <c r="AB63" s="26"/>
    </row>
    <row r="64" spans="2:28" ht="14.25" hidden="1" thickBot="1">
      <c r="B64" s="21"/>
      <c r="C64" s="22"/>
      <c r="D64" s="21"/>
      <c r="E64" s="28"/>
      <c r="F64" s="29"/>
      <c r="G64" s="29"/>
      <c r="H64" s="28"/>
      <c r="I64" s="29"/>
      <c r="J64" s="30"/>
      <c r="K64" s="28"/>
      <c r="L64" s="29"/>
      <c r="M64" s="29"/>
      <c r="N64" s="28"/>
      <c r="O64" s="29"/>
      <c r="P64" s="30"/>
      <c r="Q64" s="28"/>
      <c r="R64" s="29"/>
      <c r="S64" s="29"/>
      <c r="T64" s="28"/>
      <c r="U64" s="29"/>
      <c r="V64" s="30"/>
      <c r="W64" s="28"/>
      <c r="X64" s="29"/>
      <c r="Y64" s="29"/>
      <c r="Z64" s="28"/>
      <c r="AA64" s="29"/>
      <c r="AB64" s="30"/>
    </row>
    <row r="65" spans="2:28" ht="14.25" hidden="1" thickBot="1">
      <c r="B65" s="21" t="s">
        <v>44</v>
      </c>
      <c r="C65" s="31">
        <f>IF('[1]一覧入力'!C42="","",'[1]一覧入力'!C42)</f>
      </c>
      <c r="D65" s="15" t="s">
        <v>45</v>
      </c>
      <c r="E65" s="17">
        <f>IF('[1]ﾊﾝﾏ'!$B$3="","",'[1]ﾊﾝﾏ'!$K$3)</f>
      </c>
      <c r="F65" s="18">
        <f>IF('[1]ﾊﾝﾏ'!$B$3="","",'[1]ﾊﾝﾏ'!$M$3)</f>
      </c>
      <c r="G65" s="34">
        <f>IF('[1]ﾊﾝﾏ'!$P$3="","",'[1]ﾊﾝﾏ'!$P$3)</f>
      </c>
      <c r="H65" s="17">
        <f>IF('[1]ﾊﾝﾏ'!$B$4="","",'[1]ﾊﾝﾏ'!$K$4)</f>
      </c>
      <c r="I65" s="18">
        <f>IF('[1]ﾊﾝﾏ'!$B$4="","",'[1]ﾊﾝﾏ'!$M$4)</f>
      </c>
      <c r="J65" s="34">
        <f>IF('[1]ﾊﾝﾏ'!$P$4="","",'[1]ﾊﾝﾏ'!$P$4)</f>
      </c>
      <c r="K65" s="17">
        <f>IF('[1]ﾊﾝﾏ'!$B$5="","",'[1]ﾊﾝﾏ'!$K$5)</f>
      </c>
      <c r="L65" s="18">
        <f>IF('[1]ﾊﾝﾏ'!$B$5="","",'[1]ﾊﾝﾏ'!$M$5)</f>
      </c>
      <c r="M65" s="34">
        <f>IF('[1]ﾊﾝﾏ'!$P$5="","",'[1]ﾊﾝﾏ'!$P$5)</f>
      </c>
      <c r="N65" s="17">
        <f>IF('[1]ﾊﾝﾏ'!$B$6="","",'[1]ﾊﾝﾏ'!$K$6)</f>
      </c>
      <c r="O65" s="18">
        <f>IF('[1]ﾊﾝﾏ'!$B$6="","",'[1]ﾊﾝﾏ'!$M$6)</f>
      </c>
      <c r="P65" s="34">
        <f>IF('[1]ﾊﾝﾏ'!$P$6="","",'[1]ﾊﾝﾏ'!$P$6)</f>
      </c>
      <c r="Q65" s="17">
        <f>IF('[1]ﾊﾝﾏ'!$B$7="","",'[1]ﾊﾝﾏ'!$K$7)</f>
      </c>
      <c r="R65" s="18">
        <f>IF('[1]ﾊﾝﾏ'!$B$7="","",'[1]ﾊﾝﾏ'!$M$7)</f>
      </c>
      <c r="S65" s="34">
        <f>IF('[1]ﾊﾝﾏ'!$P$7="","",'[1]ﾊﾝﾏ'!$P$7)</f>
      </c>
      <c r="T65" s="17">
        <f>IF('[1]ﾊﾝﾏ'!$B$8="","",'[1]ﾊﾝﾏ'!$K$8)</f>
      </c>
      <c r="U65" s="18">
        <f>IF('[1]ﾊﾝﾏ'!$B$8="","",'[1]ﾊﾝﾏ'!$M$8)</f>
      </c>
      <c r="V65" s="34">
        <f>IF('[1]ﾊﾝﾏ'!$P$8="","",'[1]ﾊﾝﾏ'!$P$8)</f>
      </c>
      <c r="W65" s="17">
        <f>IF('[1]ﾊﾝﾏ'!$B$9="","",'[1]ﾊﾝﾏ'!$K$9)</f>
      </c>
      <c r="X65" s="18">
        <f>IF('[1]ﾊﾝﾏ'!$B$9="","",'[1]ﾊﾝﾏ'!$M$9)</f>
      </c>
      <c r="Y65" s="34">
        <f>IF('[1]ﾊﾝﾏ'!$P$9="","",'[1]ﾊﾝﾏ'!$P$9)</f>
      </c>
      <c r="Z65" s="17">
        <f>IF('[1]ﾊﾝﾏ'!$B$10="","",'[1]ﾊﾝﾏ'!$K$10)</f>
      </c>
      <c r="AA65" s="18">
        <f>IF('[1]ﾊﾝﾏ'!$B$10="","",'[1]ﾊﾝﾏ'!$M$10)</f>
      </c>
      <c r="AB65" s="35">
        <f>IF('[1]ﾊﾝﾏ'!$P$10="","",'[1]ﾊﾝﾏ'!$P$10)</f>
      </c>
    </row>
    <row r="66" spans="2:28" ht="14.25" hidden="1" thickBot="1">
      <c r="B66" s="21"/>
      <c r="C66" s="32"/>
      <c r="D66" s="21" t="s">
        <v>46</v>
      </c>
      <c r="E66" s="24">
        <f>IF('[1]ﾊﾝﾏ'!$B$3="","",'[1]ﾊﾝﾏ'!$L$3)</f>
      </c>
      <c r="F66" s="25">
        <f>IF('[1]ﾊﾝﾏ'!$B$3="","",'[1]ﾊﾝﾏ'!$N$3)</f>
      </c>
      <c r="G66" s="26"/>
      <c r="H66" s="24">
        <f>IF('[1]ﾊﾝﾏ'!$B$4="","",'[1]ﾊﾝﾏ'!$L$4)</f>
      </c>
      <c r="I66" s="25">
        <f>IF('[1]ﾊﾝﾏ'!$B$4="","",'[1]ﾊﾝﾏ'!$N$4)</f>
      </c>
      <c r="J66" s="26"/>
      <c r="K66" s="24">
        <f>IF('[1]ﾊﾝﾏ'!$B$5="","",'[1]ﾊﾝﾏ'!$L$5)</f>
      </c>
      <c r="L66" s="25">
        <f>IF('[1]ﾊﾝﾏ'!$B$5="","",'[1]ﾊﾝﾏ'!$N$5)</f>
      </c>
      <c r="M66" s="26"/>
      <c r="N66" s="24">
        <f>IF('[1]ﾊﾝﾏ'!$B$6="","",'[1]ﾊﾝﾏ'!$L$6)</f>
      </c>
      <c r="O66" s="25">
        <f>IF('[1]ﾊﾝﾏ'!$B$6="","",'[1]ﾊﾝﾏ'!$N$6)</f>
      </c>
      <c r="P66" s="26"/>
      <c r="Q66" s="24">
        <f>IF('[1]ﾊﾝﾏ'!$B$7="","",'[1]ﾊﾝﾏ'!$L$7)</f>
      </c>
      <c r="R66" s="25">
        <f>IF('[1]ﾊﾝﾏ'!$B$7="","",'[1]ﾊﾝﾏ'!$N$7)</f>
      </c>
      <c r="S66" s="26"/>
      <c r="T66" s="24">
        <f>IF('[1]ﾊﾝﾏ'!$B$8="","",'[1]ﾊﾝﾏ'!$L$8)</f>
      </c>
      <c r="U66" s="25">
        <f>IF('[1]ﾊﾝﾏ'!$B$8="","",'[1]ﾊﾝﾏ'!$N$8)</f>
      </c>
      <c r="V66" s="26"/>
      <c r="W66" s="24">
        <f>IF('[1]ﾊﾝﾏ'!$B$9="","",'[1]ﾊﾝﾏ'!$L$9)</f>
      </c>
      <c r="X66" s="25">
        <f>IF('[1]ﾊﾝﾏ'!$B$9="","",'[1]ﾊﾝﾏ'!$N$9)</f>
      </c>
      <c r="Y66" s="26"/>
      <c r="Z66" s="24">
        <f>IF('[1]ﾊﾝﾏ'!$B$10="","",'[1]ﾊﾝﾏ'!$L$10)</f>
      </c>
      <c r="AA66" s="25">
        <f>IF('[1]ﾊﾝﾏ'!$B$10="","",'[1]ﾊﾝﾏ'!$N$10)</f>
      </c>
      <c r="AB66" s="26"/>
    </row>
    <row r="67" spans="2:28" ht="14.25" hidden="1" thickBot="1">
      <c r="B67" s="21"/>
      <c r="C67" s="33"/>
      <c r="D67" s="27"/>
      <c r="E67" s="28"/>
      <c r="F67" s="29"/>
      <c r="G67" s="29"/>
      <c r="H67" s="28"/>
      <c r="I67" s="29"/>
      <c r="J67" s="30"/>
      <c r="K67" s="28"/>
      <c r="L67" s="29"/>
      <c r="M67" s="29"/>
      <c r="N67" s="28"/>
      <c r="O67" s="29"/>
      <c r="P67" s="30"/>
      <c r="Q67" s="28"/>
      <c r="R67" s="29"/>
      <c r="S67" s="29"/>
      <c r="T67" s="28"/>
      <c r="U67" s="29"/>
      <c r="V67" s="30"/>
      <c r="W67" s="28"/>
      <c r="X67" s="29"/>
      <c r="Y67" s="29"/>
      <c r="Z67" s="28"/>
      <c r="AA67" s="29"/>
      <c r="AB67" s="30"/>
    </row>
    <row r="68" spans="2:28" ht="13.5">
      <c r="B68" s="21" t="s">
        <v>44</v>
      </c>
      <c r="C68" s="31" t="str">
        <f>IF('[1]一覧入力'!C43="","",'[1]一覧入力'!C43)</f>
        <v>3日(日）</v>
      </c>
      <c r="D68" s="15" t="s">
        <v>47</v>
      </c>
      <c r="E68" s="17" t="str">
        <f>IF('[1]やり'!$B$3="","",'[1]やり'!$K$3)</f>
        <v>葛谷 彩未</v>
      </c>
      <c r="F68" s="18" t="str">
        <f>IF('[1]やり'!$B$3="","",'[1]やり'!$M$3)</f>
        <v>3年</v>
      </c>
      <c r="G68" s="34">
        <f>IF('[1]やり'!$P$3="","",'[1]やり'!$P$3)</f>
      </c>
      <c r="H68" s="17" t="str">
        <f>IF('[1]やり'!$B$4="","",'[1]やり'!$K$4)</f>
        <v>浜口 奈々</v>
      </c>
      <c r="I68" s="18" t="str">
        <f>IF('[1]やり'!$B$4="","",'[1]やり'!$M$4)</f>
        <v>3年</v>
      </c>
      <c r="J68" s="34">
        <f>IF('[1]やり'!$P$4="","",'[1]やり'!$P$4)</f>
      </c>
      <c r="K68" s="17" t="str">
        <f>IF('[1]やり'!$B$5="","",'[1]やり'!$K$5)</f>
        <v>松波 香子</v>
      </c>
      <c r="L68" s="18" t="str">
        <f>IF('[1]やり'!$B$5="","",'[1]やり'!$M$5)</f>
        <v>2年</v>
      </c>
      <c r="M68" s="34">
        <f>IF('[1]やり'!$P$5="","",'[1]やり'!$P$5)</f>
      </c>
      <c r="N68" s="17">
        <f>IF('[1]やり'!$B$6="","",'[1]やり'!$K$6)</f>
      </c>
      <c r="O68" s="18">
        <f>IF('[1]やり'!$B$6="","",'[1]やり'!$M$6)</f>
      </c>
      <c r="P68" s="34">
        <f>IF('[1]やり'!$P$6="","",'[1]やり'!$P$6)</f>
      </c>
      <c r="Q68" s="17">
        <f>IF('[1]やり'!$B$7="","",'[1]やり'!$K$7)</f>
      </c>
      <c r="R68" s="18">
        <f>IF('[1]やり'!$B$7="","",'[1]やり'!$M$7)</f>
      </c>
      <c r="S68" s="34">
        <f>IF('[1]やり'!$P$7="","",'[1]やり'!$P$7)</f>
      </c>
      <c r="T68" s="17">
        <f>IF('[1]やり'!$B$8="","",'[1]やり'!$K$8)</f>
      </c>
      <c r="U68" s="18">
        <f>IF('[1]やり'!$B$8="","",'[1]やり'!$M$8)</f>
      </c>
      <c r="V68" s="34">
        <f>IF('[1]やり'!$P$8="","",'[1]やり'!$P$8)</f>
      </c>
      <c r="W68" s="17">
        <f>IF('[1]やり'!$B$9="","",'[1]やり'!$K$9)</f>
      </c>
      <c r="X68" s="18">
        <f>IF('[1]やり'!$B$9="","",'[1]やり'!$M$9)</f>
      </c>
      <c r="Y68" s="34">
        <f>IF('[1]やり'!$P$9="","",'[1]やり'!$P$9)</f>
      </c>
      <c r="Z68" s="17">
        <f>IF('[1]やり'!$B$10="","",'[1]やり'!$K$10)</f>
      </c>
      <c r="AA68" s="18">
        <f>IF('[1]やり'!$B$10="","",'[1]やり'!$M$10)</f>
      </c>
      <c r="AB68" s="35">
        <f>IF('[1]やり'!$P$10="","",'[1]やり'!$P$10)</f>
      </c>
    </row>
    <row r="69" spans="2:28" ht="14.25" thickBot="1">
      <c r="B69" s="27"/>
      <c r="C69" s="33"/>
      <c r="D69" s="27"/>
      <c r="E69" s="28" t="str">
        <f>IF('[1]やり'!$B$3="","",'[1]やり'!$L$3)</f>
        <v>(木曽川)</v>
      </c>
      <c r="F69" s="46" t="str">
        <f>IF('[1]やり'!$B$3="","",'[1]やり'!$N$3)</f>
        <v>32m99</v>
      </c>
      <c r="G69" s="47"/>
      <c r="H69" s="28" t="str">
        <f>IF('[1]やり'!$B$4="","",'[1]やり'!$L$4)</f>
        <v>(古知野)</v>
      </c>
      <c r="I69" s="46" t="str">
        <f>IF('[1]やり'!$B$4="","",'[1]やり'!$N$4)</f>
        <v>28m68</v>
      </c>
      <c r="J69" s="47"/>
      <c r="K69" s="28" t="str">
        <f>IF('[1]やり'!$B$5="","",'[1]やり'!$L$5)</f>
        <v>(滝)</v>
      </c>
      <c r="L69" s="46" t="str">
        <f>IF('[1]やり'!$B$5="","",'[1]やり'!$N$5)</f>
        <v>24m42</v>
      </c>
      <c r="M69" s="47"/>
      <c r="N69" s="28">
        <f>IF('[1]やり'!$B$6="","",'[1]やり'!$L$6)</f>
      </c>
      <c r="O69" s="46">
        <f>IF('[1]やり'!$B$6="","",'[1]やり'!$N$6)</f>
      </c>
      <c r="P69" s="47"/>
      <c r="Q69" s="28">
        <f>IF('[1]やり'!$B$7="","",'[1]やり'!$L$7)</f>
      </c>
      <c r="R69" s="46">
        <f>IF('[1]やり'!$B$7="","",'[1]やり'!$N$7)</f>
      </c>
      <c r="S69" s="47"/>
      <c r="T69" s="28">
        <f>IF('[1]やり'!$B$8="","",'[1]やり'!$L$8)</f>
      </c>
      <c r="U69" s="46">
        <f>IF('[1]やり'!$B$8="","",'[1]やり'!$N$8)</f>
      </c>
      <c r="V69" s="47"/>
      <c r="W69" s="28">
        <f>IF('[1]やり'!$B$9="","",'[1]やり'!$L$9)</f>
      </c>
      <c r="X69" s="46">
        <f>IF('[1]やり'!$B$9="","",'[1]やり'!$N$9)</f>
      </c>
      <c r="Y69" s="47"/>
      <c r="Z69" s="28">
        <f>IF('[1]やり'!$B$10="","",'[1]やり'!$L$10)</f>
      </c>
      <c r="AA69" s="46">
        <f>IF('[1]やり'!$B$10="","",'[1]やり'!$N$10)</f>
      </c>
      <c r="AB69" s="47"/>
    </row>
    <row r="70" spans="2:28" ht="14.25" hidden="1" thickBot="1">
      <c r="B70" s="21"/>
      <c r="C70" s="22"/>
      <c r="D70" s="21"/>
      <c r="E70" s="48"/>
      <c r="F70" s="49"/>
      <c r="G70" s="49"/>
      <c r="H70" s="48"/>
      <c r="I70" s="49"/>
      <c r="J70" s="50"/>
      <c r="K70" s="48"/>
      <c r="L70" s="49"/>
      <c r="M70" s="49"/>
      <c r="N70" s="48"/>
      <c r="O70" s="49"/>
      <c r="P70" s="50"/>
      <c r="Q70" s="48"/>
      <c r="R70" s="49"/>
      <c r="S70" s="49"/>
      <c r="T70" s="48"/>
      <c r="U70" s="49"/>
      <c r="V70" s="50"/>
      <c r="W70" s="48"/>
      <c r="X70" s="49"/>
      <c r="Y70" s="49"/>
      <c r="Z70" s="51"/>
      <c r="AA70" s="52"/>
      <c r="AB70" s="50"/>
    </row>
    <row r="71" spans="2:28" ht="13.5" hidden="1">
      <c r="B71" s="21" t="s">
        <v>48</v>
      </c>
      <c r="C71" s="31">
        <f>IF('[1]一覧入力'!C44="","",'[1]一覧入力'!C44)</f>
      </c>
      <c r="D71" s="15" t="s">
        <v>49</v>
      </c>
      <c r="E71" s="53"/>
      <c r="F71" s="54"/>
      <c r="G71" s="54"/>
      <c r="H71" s="53"/>
      <c r="I71" s="54"/>
      <c r="J71" s="55"/>
      <c r="K71" s="53"/>
      <c r="L71" s="54"/>
      <c r="M71" s="54"/>
      <c r="N71" s="53"/>
      <c r="O71" s="54"/>
      <c r="P71" s="55"/>
      <c r="Q71" s="53"/>
      <c r="R71" s="54"/>
      <c r="S71" s="54"/>
      <c r="T71" s="53"/>
      <c r="U71" s="54"/>
      <c r="V71" s="55"/>
      <c r="W71" s="53"/>
      <c r="X71" s="54"/>
      <c r="Y71" s="54"/>
      <c r="Z71" s="53"/>
      <c r="AA71" s="54"/>
      <c r="AB71" s="55"/>
    </row>
    <row r="72" spans="2:28" ht="13.5" hidden="1">
      <c r="B72" s="21" t="s">
        <v>50</v>
      </c>
      <c r="C72" s="32"/>
      <c r="D72" s="21"/>
      <c r="E72" s="56"/>
      <c r="F72" s="57"/>
      <c r="G72" s="57"/>
      <c r="H72" s="56"/>
      <c r="I72" s="57"/>
      <c r="J72" s="58"/>
      <c r="K72" s="56"/>
      <c r="L72" s="57"/>
      <c r="M72" s="57"/>
      <c r="N72" s="56"/>
      <c r="O72" s="57"/>
      <c r="P72" s="58"/>
      <c r="Q72" s="56"/>
      <c r="R72" s="57"/>
      <c r="S72" s="57"/>
      <c r="T72" s="56"/>
      <c r="U72" s="57"/>
      <c r="V72" s="58"/>
      <c r="W72" s="56"/>
      <c r="X72" s="57"/>
      <c r="Y72" s="57"/>
      <c r="Z72" s="56"/>
      <c r="AA72" s="57"/>
      <c r="AB72" s="58"/>
    </row>
    <row r="73" spans="2:28" ht="14.25" hidden="1" thickBot="1">
      <c r="B73" s="21"/>
      <c r="C73" s="33"/>
      <c r="D73" s="27"/>
      <c r="E73" s="48"/>
      <c r="F73" s="49"/>
      <c r="G73" s="49"/>
      <c r="H73" s="48"/>
      <c r="I73" s="49"/>
      <c r="J73" s="50"/>
      <c r="K73" s="48"/>
      <c r="L73" s="49"/>
      <c r="M73" s="49"/>
      <c r="N73" s="48"/>
      <c r="O73" s="49"/>
      <c r="P73" s="50"/>
      <c r="Q73" s="48"/>
      <c r="R73" s="49"/>
      <c r="S73" s="49"/>
      <c r="T73" s="48"/>
      <c r="U73" s="49"/>
      <c r="V73" s="50"/>
      <c r="W73" s="48"/>
      <c r="X73" s="49"/>
      <c r="Y73" s="49"/>
      <c r="Z73" s="48"/>
      <c r="AA73" s="49"/>
      <c r="AB73" s="50"/>
    </row>
    <row r="74" spans="2:28" ht="13.5" hidden="1">
      <c r="B74" s="21"/>
      <c r="C74" s="59" t="s">
        <v>51</v>
      </c>
      <c r="D74" s="60"/>
      <c r="E74" s="53" t="str">
        <f>'[1]一覧入力'!$O$2</f>
        <v>2 合計</v>
      </c>
      <c r="F74" s="61" t="str">
        <f>CONCATENATE('[1]一覧入力'!$P$2,"点")</f>
        <v>4点</v>
      </c>
      <c r="G74" s="60"/>
      <c r="H74" s="53" t="str">
        <f>'[1]一覧入力'!$O$3</f>
        <v>3 合計</v>
      </c>
      <c r="I74" s="61" t="str">
        <f>CONCATENATE('[1]一覧入力'!$P$3,"点")</f>
        <v>3点</v>
      </c>
      <c r="J74" s="60"/>
      <c r="K74" s="53" t="str">
        <f>'[1]一覧入力'!$O$4</f>
        <v>1 合計</v>
      </c>
      <c r="L74" s="61" t="str">
        <f>CONCATENATE('[1]一覧入力'!$P$4,"点")</f>
        <v>2点</v>
      </c>
      <c r="M74" s="60"/>
      <c r="N74" s="53">
        <f>'[1]一覧入力'!$O$5</f>
        <v>0</v>
      </c>
      <c r="O74" s="61" t="str">
        <f>CONCATENATE('[1]一覧入力'!$P$5,"点")</f>
        <v>点</v>
      </c>
      <c r="P74" s="60"/>
      <c r="Q74" s="53">
        <f>'[1]一覧入力'!$O$6</f>
        <v>0</v>
      </c>
      <c r="R74" s="61" t="str">
        <f>CONCATENATE('[1]一覧入力'!$P$6,"点")</f>
        <v>点</v>
      </c>
      <c r="S74" s="60"/>
      <c r="T74" s="53">
        <f>'[1]一覧入力'!$O$7</f>
        <v>0</v>
      </c>
      <c r="U74" s="61" t="str">
        <f>CONCATENATE('[1]一覧入力'!$P$7,"点")</f>
        <v>点</v>
      </c>
      <c r="V74" s="60"/>
      <c r="W74" s="53">
        <f>'[1]一覧入力'!$O$8</f>
        <v>0</v>
      </c>
      <c r="X74" s="61" t="str">
        <f>CONCATENATE('[1]一覧入力'!$P$8,"点")</f>
        <v>点</v>
      </c>
      <c r="Y74" s="60"/>
      <c r="Z74" s="53">
        <f>'[1]一覧入力'!$O$9</f>
        <v>0</v>
      </c>
      <c r="AA74" s="61" t="str">
        <f>CONCATENATE('[1]一覧入力'!$P$9,"点")</f>
        <v>点</v>
      </c>
      <c r="AB74" s="60"/>
    </row>
    <row r="75" spans="2:28" ht="14.25" hidden="1" thickBot="1">
      <c r="B75" s="21"/>
      <c r="C75" s="33"/>
      <c r="D75" s="62"/>
      <c r="E75" s="48"/>
      <c r="F75" s="49"/>
      <c r="G75" s="49"/>
      <c r="H75" s="48"/>
      <c r="I75" s="49"/>
      <c r="J75" s="50"/>
      <c r="K75" s="48"/>
      <c r="L75" s="49"/>
      <c r="M75" s="49"/>
      <c r="N75" s="48"/>
      <c r="O75" s="49"/>
      <c r="P75" s="50"/>
      <c r="Q75" s="48"/>
      <c r="R75" s="49"/>
      <c r="S75" s="49"/>
      <c r="T75" s="48"/>
      <c r="U75" s="49"/>
      <c r="V75" s="50"/>
      <c r="W75" s="48"/>
      <c r="X75" s="49"/>
      <c r="Y75" s="49"/>
      <c r="Z75" s="48"/>
      <c r="AA75" s="49"/>
      <c r="AB75" s="50"/>
    </row>
    <row r="76" spans="2:43" ht="13.5" hidden="1">
      <c r="B76" s="21"/>
      <c r="C76" s="59" t="s">
        <v>52</v>
      </c>
      <c r="D76" s="60"/>
      <c r="E76" s="53" t="str">
        <f>'[1]一覧入力'!$Q$2</f>
        <v>2 合計</v>
      </c>
      <c r="F76" s="61" t="str">
        <f>CONCATENATE('[1]一覧入力'!$R$2,"点")</f>
        <v>4点</v>
      </c>
      <c r="G76" s="60"/>
      <c r="H76" s="53" t="str">
        <f>'[1]一覧入力'!$Q$3</f>
        <v>3 合計</v>
      </c>
      <c r="I76" s="63" t="str">
        <f>CONCATENATE('[1]一覧入力'!$R$3,"点")</f>
        <v>3点</v>
      </c>
      <c r="J76" s="60"/>
      <c r="K76" s="53" t="str">
        <f>'[1]一覧入力'!$Q$4</f>
        <v>1 合計</v>
      </c>
      <c r="L76" s="61" t="str">
        <f>CONCATENATE('[1]一覧入力'!$R$4,"点")</f>
        <v>2点</v>
      </c>
      <c r="M76" s="60"/>
      <c r="N76" s="53">
        <f>'[1]一覧入力'!$Q$5</f>
        <v>0</v>
      </c>
      <c r="O76" s="61" t="str">
        <f>CONCATENATE('[1]一覧入力'!$R$5,"点")</f>
        <v>点</v>
      </c>
      <c r="P76" s="60"/>
      <c r="Q76" s="53">
        <f>'[1]一覧入力'!$Q$6</f>
        <v>0</v>
      </c>
      <c r="R76" s="61" t="str">
        <f>CONCATENATE('[1]一覧入力'!$R$6,"点")</f>
        <v>点</v>
      </c>
      <c r="S76" s="60"/>
      <c r="T76" s="53">
        <f>'[1]一覧入力'!$Q$7</f>
        <v>0</v>
      </c>
      <c r="U76" s="61" t="str">
        <f>CONCATENATE('[1]一覧入力'!$R$7,"点")</f>
        <v>点</v>
      </c>
      <c r="V76" s="60"/>
      <c r="W76" s="53">
        <f>'[1]一覧入力'!$Q$8</f>
        <v>0</v>
      </c>
      <c r="X76" s="61" t="str">
        <f>CONCATENATE('[1]一覧入力'!$R$8,"点")</f>
        <v>点</v>
      </c>
      <c r="Y76" s="60"/>
      <c r="Z76" s="53">
        <f>'[1]一覧入力'!$Q$9</f>
        <v>0</v>
      </c>
      <c r="AA76" s="61" t="str">
        <f>CONCATENATE('[1]一覧入力'!$R$9,"点")</f>
        <v>点</v>
      </c>
      <c r="AB76" s="60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28" ht="14.25" hidden="1" thickBot="1">
      <c r="B77" s="21"/>
      <c r="C77" s="33"/>
      <c r="D77" s="62"/>
      <c r="E77" s="56"/>
      <c r="F77" s="57"/>
      <c r="G77" s="57"/>
      <c r="H77" s="56"/>
      <c r="I77" s="57"/>
      <c r="J77" s="58"/>
      <c r="K77" s="56"/>
      <c r="L77" s="57"/>
      <c r="M77" s="57"/>
      <c r="N77" s="56"/>
      <c r="O77" s="57"/>
      <c r="P77" s="58"/>
      <c r="Q77" s="56"/>
      <c r="R77" s="57"/>
      <c r="S77" s="57"/>
      <c r="T77" s="56"/>
      <c r="U77" s="57"/>
      <c r="V77" s="58"/>
      <c r="W77" s="56"/>
      <c r="X77" s="57"/>
      <c r="Y77" s="57"/>
      <c r="Z77" s="56"/>
      <c r="AA77" s="57"/>
      <c r="AB77" s="58"/>
    </row>
    <row r="78" spans="2:33" ht="13.5" hidden="1">
      <c r="B78" s="21"/>
      <c r="C78" s="59" t="s">
        <v>53</v>
      </c>
      <c r="D78" s="60"/>
      <c r="E78" s="53" t="str">
        <f>'[1]一覧入力'!$S$2</f>
        <v>2 合計</v>
      </c>
      <c r="F78" s="61" t="str">
        <f>CONCATENATE('[1]一覧入力'!$T$2,"点")</f>
        <v>0点</v>
      </c>
      <c r="G78" s="60"/>
      <c r="H78" s="53" t="str">
        <f>'[1]一覧入力'!$S$3</f>
        <v>3 合計</v>
      </c>
      <c r="I78" s="63" t="str">
        <f>CONCATENATE('[1]一覧入力'!$T$3,"点")</f>
        <v>0点</v>
      </c>
      <c r="J78" s="60"/>
      <c r="K78" s="53" t="str">
        <f>'[1]一覧入力'!$S$4</f>
        <v>1 合計</v>
      </c>
      <c r="L78" s="61" t="str">
        <f>CONCATENATE('[1]一覧入力'!$T$4,"点")</f>
        <v>0点</v>
      </c>
      <c r="M78" s="60"/>
      <c r="N78" s="53">
        <f>'[1]一覧入力'!$S$5</f>
        <v>0</v>
      </c>
      <c r="O78" s="61" t="str">
        <f>CONCATENATE('[1]一覧入力'!$T$5,"点")</f>
        <v>点</v>
      </c>
      <c r="P78" s="60"/>
      <c r="Q78" s="53">
        <f>'[1]一覧入力'!$S$6</f>
        <v>0</v>
      </c>
      <c r="R78" s="61" t="str">
        <f>CONCATENATE('[1]一覧入力'!$T$6,"点")</f>
        <v>点</v>
      </c>
      <c r="S78" s="60"/>
      <c r="T78" s="53">
        <f>'[1]一覧入力'!$S$7</f>
        <v>0</v>
      </c>
      <c r="U78" s="61" t="str">
        <f>CONCATENATE('[1]一覧入力'!$T$7,"点")</f>
        <v>点</v>
      </c>
      <c r="V78" s="60"/>
      <c r="W78" s="53">
        <f>'[1]一覧入力'!$S$8</f>
        <v>0</v>
      </c>
      <c r="X78" s="61" t="str">
        <f>CONCATENATE('[1]一覧入力'!$T$8,"点")</f>
        <v>点</v>
      </c>
      <c r="Y78" s="60"/>
      <c r="Z78" s="53">
        <f>'[1]一覧入力'!$S$9</f>
        <v>0</v>
      </c>
      <c r="AA78" s="61" t="str">
        <f>CONCATENATE('[1]一覧入力'!$T$9,"点")</f>
        <v>点</v>
      </c>
      <c r="AB78" s="60"/>
      <c r="AC78" s="1"/>
      <c r="AD78" s="1"/>
      <c r="AE78" s="1"/>
      <c r="AF78" s="1"/>
      <c r="AG78" s="1"/>
    </row>
    <row r="79" spans="2:28" ht="14.25" hidden="1" thickBot="1">
      <c r="B79" s="27"/>
      <c r="C79" s="33"/>
      <c r="D79" s="62"/>
      <c r="E79" s="48"/>
      <c r="F79" s="49"/>
      <c r="G79" s="49"/>
      <c r="H79" s="48"/>
      <c r="I79" s="49"/>
      <c r="J79" s="50"/>
      <c r="K79" s="48"/>
      <c r="L79" s="49"/>
      <c r="M79" s="49"/>
      <c r="N79" s="48"/>
      <c r="O79" s="49"/>
      <c r="P79" s="50"/>
      <c r="Q79" s="48"/>
      <c r="R79" s="49"/>
      <c r="S79" s="49"/>
      <c r="T79" s="48"/>
      <c r="U79" s="49"/>
      <c r="V79" s="50"/>
      <c r="W79" s="48"/>
      <c r="X79" s="49"/>
      <c r="Y79" s="49"/>
      <c r="Z79" s="48"/>
      <c r="AA79" s="49"/>
      <c r="AB79" s="50"/>
    </row>
    <row r="80" spans="2:28" ht="13.5">
      <c r="B80" s="22"/>
      <c r="C80" s="22"/>
      <c r="D80" s="22"/>
      <c r="E80" s="64"/>
      <c r="F80" s="57"/>
      <c r="G80" s="57"/>
      <c r="H80" s="64"/>
      <c r="I80" s="57"/>
      <c r="J80" s="57"/>
      <c r="K80" s="64"/>
      <c r="L80" s="57"/>
      <c r="M80" s="57"/>
      <c r="N80" s="64"/>
      <c r="O80" s="57"/>
      <c r="P80" s="57"/>
      <c r="Q80" s="64"/>
      <c r="R80" s="57"/>
      <c r="S80" s="57"/>
      <c r="T80" s="64"/>
      <c r="U80" s="57"/>
      <c r="V80" s="57"/>
      <c r="W80" s="64"/>
      <c r="X80" s="57"/>
      <c r="Y80" s="57"/>
      <c r="Z80" s="64"/>
      <c r="AA80" s="57"/>
      <c r="AB80" s="57"/>
    </row>
    <row r="81" spans="3:28" ht="13.5">
      <c r="C81" s="4"/>
      <c r="X81" s="65" t="s">
        <v>54</v>
      </c>
      <c r="Y81" s="65"/>
      <c r="Z81" s="66" t="str">
        <f>IF('[1]一覧入力'!C13="","",'[1]一覧入力'!C13)</f>
        <v>野口　一昭</v>
      </c>
      <c r="AA81" s="57"/>
      <c r="AB81" s="57"/>
    </row>
    <row r="82" spans="3:28" ht="13.5">
      <c r="C82" s="4"/>
      <c r="S82" s="4" t="s">
        <v>55</v>
      </c>
      <c r="X82" s="64"/>
      <c r="Y82" s="64"/>
      <c r="Z82" s="57"/>
      <c r="AA82" s="57"/>
      <c r="AB82" s="57"/>
    </row>
    <row r="83" spans="6:28" ht="13.5">
      <c r="F83" s="57"/>
      <c r="G83" s="57"/>
      <c r="H83" s="22"/>
      <c r="I83" s="67"/>
      <c r="J83" s="67"/>
      <c r="K83" s="22"/>
      <c r="L83" s="64"/>
      <c r="M83" s="64"/>
      <c r="N83" s="22"/>
      <c r="O83" s="67"/>
      <c r="P83" s="67"/>
      <c r="Q83" s="22"/>
      <c r="S83" s="4" t="str">
        <f>IF('[1]一覧入力'!C20="","",'[1]一覧入力'!C20)</f>
        <v>愛知陸上競技協会尾張支部</v>
      </c>
      <c r="Z83" s="57">
        <f>IF('[1]一覧入力'!C14="","",'[1]一覧入力'!C14)</f>
      </c>
      <c r="AA83" s="57"/>
      <c r="AB83" s="57"/>
    </row>
    <row r="84" spans="6:28" ht="13.5">
      <c r="F84" s="57"/>
      <c r="G84" s="57"/>
      <c r="H84" s="68"/>
      <c r="I84" s="69"/>
      <c r="J84" s="69"/>
      <c r="K84" s="68"/>
      <c r="L84" s="64"/>
      <c r="M84" s="64"/>
      <c r="N84" s="68"/>
      <c r="O84" s="69"/>
      <c r="P84" s="69"/>
      <c r="Q84" s="68"/>
      <c r="X84" s="65" t="s">
        <v>56</v>
      </c>
      <c r="Y84" s="65"/>
      <c r="Z84" s="66" t="str">
        <f>IF('[1]一覧入力'!C15="","",'[1]一覧入力'!C15)</f>
        <v>原川   豪 </v>
      </c>
      <c r="AA84" s="57"/>
      <c r="AB84" s="57"/>
    </row>
    <row r="85" spans="6:28" ht="13.5">
      <c r="F85" s="67"/>
      <c r="G85" s="67"/>
      <c r="H85" s="22"/>
      <c r="I85" s="67"/>
      <c r="J85" s="67"/>
      <c r="K85" s="22"/>
      <c r="L85" s="67"/>
      <c r="M85" s="67"/>
      <c r="N85" s="70"/>
      <c r="O85" s="71"/>
      <c r="P85" s="71"/>
      <c r="Q85" s="70"/>
      <c r="AA85" s="57"/>
      <c r="AB85" s="57"/>
    </row>
    <row r="86" spans="6:27" ht="13.5">
      <c r="F86" s="67"/>
      <c r="G86" s="67"/>
      <c r="H86" s="22"/>
      <c r="I86" s="67"/>
      <c r="J86" s="67"/>
      <c r="K86" s="22"/>
      <c r="L86" s="67"/>
      <c r="M86" s="67"/>
      <c r="N86" s="22"/>
      <c r="O86" s="67"/>
      <c r="P86" s="67"/>
      <c r="Q86" s="22"/>
      <c r="S86" s="4">
        <f>IF('[1]一覧入力'!C21="","",'[1]一覧入力'!C21)</f>
      </c>
      <c r="Z86" s="8" t="str">
        <f>IF('[1]一覧入力'!C16="","",'[1]一覧入力'!C16)</f>
        <v>杉山　裕二</v>
      </c>
      <c r="AA86" s="57"/>
    </row>
    <row r="87" spans="6:28" ht="13.5">
      <c r="F87" s="67"/>
      <c r="G87" s="67"/>
      <c r="H87" s="72"/>
      <c r="I87" s="67"/>
      <c r="J87" s="67"/>
      <c r="K87" s="22"/>
      <c r="L87" s="67"/>
      <c r="M87" s="67"/>
      <c r="N87" s="1"/>
      <c r="O87" s="1"/>
      <c r="P87" s="1"/>
      <c r="Q87" s="22"/>
      <c r="X87" s="65" t="s">
        <v>57</v>
      </c>
      <c r="Y87" s="65"/>
      <c r="Z87" s="66" t="str">
        <f>IF('[1]一覧入力'!C17="","",'[1]一覧入力'!C17)</f>
        <v>大西　敏功</v>
      </c>
      <c r="AA87" s="57"/>
      <c r="AB87" s="57"/>
    </row>
  </sheetData>
  <sheetProtection/>
  <mergeCells count="233">
    <mergeCell ref="F86:G86"/>
    <mergeCell ref="I86:J86"/>
    <mergeCell ref="L86:M86"/>
    <mergeCell ref="O86:P86"/>
    <mergeCell ref="F87:G87"/>
    <mergeCell ref="I87:J87"/>
    <mergeCell ref="L87:M87"/>
    <mergeCell ref="AA78:AB78"/>
    <mergeCell ref="I83:J83"/>
    <mergeCell ref="O83:P83"/>
    <mergeCell ref="I84:J84"/>
    <mergeCell ref="O84:P84"/>
    <mergeCell ref="F85:G85"/>
    <mergeCell ref="I85:J85"/>
    <mergeCell ref="L85:M85"/>
    <mergeCell ref="O85:P85"/>
    <mergeCell ref="X76:Y76"/>
    <mergeCell ref="AA76:AB76"/>
    <mergeCell ref="C78:D78"/>
    <mergeCell ref="F78:G78"/>
    <mergeCell ref="I78:J78"/>
    <mergeCell ref="L78:M78"/>
    <mergeCell ref="O78:P78"/>
    <mergeCell ref="R78:S78"/>
    <mergeCell ref="U78:V78"/>
    <mergeCell ref="X78:Y78"/>
    <mergeCell ref="U74:V74"/>
    <mergeCell ref="X74:Y74"/>
    <mergeCell ref="AA74:AB74"/>
    <mergeCell ref="C76:D76"/>
    <mergeCell ref="F76:G76"/>
    <mergeCell ref="I76:J76"/>
    <mergeCell ref="L76:M76"/>
    <mergeCell ref="O76:P76"/>
    <mergeCell ref="R76:S76"/>
    <mergeCell ref="U76:V76"/>
    <mergeCell ref="C74:D74"/>
    <mergeCell ref="F74:G74"/>
    <mergeCell ref="I74:J74"/>
    <mergeCell ref="L74:M74"/>
    <mergeCell ref="O74:P74"/>
    <mergeCell ref="R74:S74"/>
    <mergeCell ref="X66:Y66"/>
    <mergeCell ref="AA66:AB66"/>
    <mergeCell ref="F69:G69"/>
    <mergeCell ref="I69:J69"/>
    <mergeCell ref="L69:M69"/>
    <mergeCell ref="O69:P69"/>
    <mergeCell ref="R69:S69"/>
    <mergeCell ref="U69:V69"/>
    <mergeCell ref="X69:Y69"/>
    <mergeCell ref="AA69:AB69"/>
    <mergeCell ref="F66:G66"/>
    <mergeCell ref="I66:J66"/>
    <mergeCell ref="L66:M66"/>
    <mergeCell ref="O66:P66"/>
    <mergeCell ref="R66:S66"/>
    <mergeCell ref="U66:V66"/>
    <mergeCell ref="X60:Y60"/>
    <mergeCell ref="AA60:AB60"/>
    <mergeCell ref="F63:G63"/>
    <mergeCell ref="I63:J63"/>
    <mergeCell ref="L63:M63"/>
    <mergeCell ref="O63:P63"/>
    <mergeCell ref="R63:S63"/>
    <mergeCell ref="U63:V63"/>
    <mergeCell ref="X63:Y63"/>
    <mergeCell ref="AA63:AB63"/>
    <mergeCell ref="F60:G60"/>
    <mergeCell ref="I60:J60"/>
    <mergeCell ref="L60:M60"/>
    <mergeCell ref="O60:P60"/>
    <mergeCell ref="R60:S60"/>
    <mergeCell ref="U60:V60"/>
    <mergeCell ref="AA55:AB55"/>
    <mergeCell ref="F57:G57"/>
    <mergeCell ref="I57:J57"/>
    <mergeCell ref="L57:M57"/>
    <mergeCell ref="O57:P57"/>
    <mergeCell ref="R57:S57"/>
    <mergeCell ref="U57:V57"/>
    <mergeCell ref="X57:Y57"/>
    <mergeCell ref="AA57:AB57"/>
    <mergeCell ref="F55:G55"/>
    <mergeCell ref="L55:M55"/>
    <mergeCell ref="O55:P55"/>
    <mergeCell ref="R55:S55"/>
    <mergeCell ref="U55:V55"/>
    <mergeCell ref="X55:Y55"/>
    <mergeCell ref="X51:Y51"/>
    <mergeCell ref="AA51:AB51"/>
    <mergeCell ref="F54:G54"/>
    <mergeCell ref="I54:J54"/>
    <mergeCell ref="L54:M54"/>
    <mergeCell ref="O54:P54"/>
    <mergeCell ref="R54:S54"/>
    <mergeCell ref="U54:V54"/>
    <mergeCell ref="X54:Y54"/>
    <mergeCell ref="AA54:AB54"/>
    <mergeCell ref="F51:G51"/>
    <mergeCell ref="I51:J51"/>
    <mergeCell ref="L51:M51"/>
    <mergeCell ref="O51:P51"/>
    <mergeCell ref="R51:S51"/>
    <mergeCell ref="U51:V51"/>
    <mergeCell ref="X42:Y42"/>
    <mergeCell ref="AA42:AB42"/>
    <mergeCell ref="F48:G48"/>
    <mergeCell ref="I48:J48"/>
    <mergeCell ref="L48:M48"/>
    <mergeCell ref="O48:P48"/>
    <mergeCell ref="R48:S48"/>
    <mergeCell ref="U48:V48"/>
    <mergeCell ref="X48:Y48"/>
    <mergeCell ref="AA48:AB48"/>
    <mergeCell ref="F42:G42"/>
    <mergeCell ref="I42:J42"/>
    <mergeCell ref="L42:M42"/>
    <mergeCell ref="O42:P42"/>
    <mergeCell ref="R42:S42"/>
    <mergeCell ref="U42:V42"/>
    <mergeCell ref="X36:Y36"/>
    <mergeCell ref="AA36:AB36"/>
    <mergeCell ref="F41:G41"/>
    <mergeCell ref="I41:J41"/>
    <mergeCell ref="L41:M41"/>
    <mergeCell ref="O41:P41"/>
    <mergeCell ref="R41:S41"/>
    <mergeCell ref="U41:V41"/>
    <mergeCell ref="X41:Y41"/>
    <mergeCell ref="AA41:AB41"/>
    <mergeCell ref="F36:G36"/>
    <mergeCell ref="I36:J36"/>
    <mergeCell ref="L36:M36"/>
    <mergeCell ref="O36:P36"/>
    <mergeCell ref="R36:S36"/>
    <mergeCell ref="U36:V36"/>
    <mergeCell ref="X33:Y33"/>
    <mergeCell ref="AA33:AB33"/>
    <mergeCell ref="F35:G35"/>
    <mergeCell ref="I35:J35"/>
    <mergeCell ref="L35:M35"/>
    <mergeCell ref="O35:P35"/>
    <mergeCell ref="R35:S35"/>
    <mergeCell ref="U35:V35"/>
    <mergeCell ref="X35:Y35"/>
    <mergeCell ref="AA35:AB35"/>
    <mergeCell ref="F33:G33"/>
    <mergeCell ref="I33:J33"/>
    <mergeCell ref="L33:M33"/>
    <mergeCell ref="O33:P33"/>
    <mergeCell ref="R33:S33"/>
    <mergeCell ref="U33:V33"/>
    <mergeCell ref="X27:Y27"/>
    <mergeCell ref="AA27:AB27"/>
    <mergeCell ref="F30:G30"/>
    <mergeCell ref="I30:J30"/>
    <mergeCell ref="L30:M30"/>
    <mergeCell ref="O30:P30"/>
    <mergeCell ref="R30:S30"/>
    <mergeCell ref="U30:V30"/>
    <mergeCell ref="X30:Y30"/>
    <mergeCell ref="AA30:AB30"/>
    <mergeCell ref="F27:G27"/>
    <mergeCell ref="I27:J27"/>
    <mergeCell ref="L27:M27"/>
    <mergeCell ref="O27:P27"/>
    <mergeCell ref="R27:S27"/>
    <mergeCell ref="U27:V27"/>
    <mergeCell ref="X21:Y21"/>
    <mergeCell ref="AA21:AB21"/>
    <mergeCell ref="F24:G24"/>
    <mergeCell ref="I24:J24"/>
    <mergeCell ref="L24:M24"/>
    <mergeCell ref="O24:P24"/>
    <mergeCell ref="R24:S24"/>
    <mergeCell ref="U24:V24"/>
    <mergeCell ref="X24:Y24"/>
    <mergeCell ref="AA24:AB24"/>
    <mergeCell ref="F21:G21"/>
    <mergeCell ref="I21:J21"/>
    <mergeCell ref="L21:M21"/>
    <mergeCell ref="O21:P21"/>
    <mergeCell ref="R21:S21"/>
    <mergeCell ref="U21:V21"/>
    <mergeCell ref="X15:Y15"/>
    <mergeCell ref="AA15:AB15"/>
    <mergeCell ref="F18:G18"/>
    <mergeCell ref="I18:J18"/>
    <mergeCell ref="L18:M18"/>
    <mergeCell ref="O18:P18"/>
    <mergeCell ref="R18:S18"/>
    <mergeCell ref="U18:V18"/>
    <mergeCell ref="X18:Y18"/>
    <mergeCell ref="AA18:AB18"/>
    <mergeCell ref="F15:G15"/>
    <mergeCell ref="I15:J15"/>
    <mergeCell ref="L15:M15"/>
    <mergeCell ref="O15:P15"/>
    <mergeCell ref="R15:S15"/>
    <mergeCell ref="U15:V15"/>
    <mergeCell ref="X9:Y9"/>
    <mergeCell ref="AA9:AB9"/>
    <mergeCell ref="F12:G12"/>
    <mergeCell ref="I12:J12"/>
    <mergeCell ref="L12:M12"/>
    <mergeCell ref="O12:P12"/>
    <mergeCell ref="R12:S12"/>
    <mergeCell ref="U12:V12"/>
    <mergeCell ref="X12:Y12"/>
    <mergeCell ref="AA12:AB12"/>
    <mergeCell ref="F9:G9"/>
    <mergeCell ref="I9:J9"/>
    <mergeCell ref="L9:M9"/>
    <mergeCell ref="O9:P9"/>
    <mergeCell ref="R9:S9"/>
    <mergeCell ref="U9:V9"/>
    <mergeCell ref="W4:X4"/>
    <mergeCell ref="Z4:AA4"/>
    <mergeCell ref="F6:G6"/>
    <mergeCell ref="I6:J6"/>
    <mergeCell ref="L6:M6"/>
    <mergeCell ref="O6:P6"/>
    <mergeCell ref="R6:S6"/>
    <mergeCell ref="U6:V6"/>
    <mergeCell ref="X6:Y6"/>
    <mergeCell ref="AA6:AB6"/>
    <mergeCell ref="E4:F4"/>
    <mergeCell ref="H4:I4"/>
    <mergeCell ref="K4:L4"/>
    <mergeCell ref="N4:O4"/>
    <mergeCell ref="Q4:R4"/>
    <mergeCell ref="T4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</dc:creator>
  <cp:keywords/>
  <dc:description/>
  <cp:lastModifiedBy>Takayuki</cp:lastModifiedBy>
  <dcterms:created xsi:type="dcterms:W3CDTF">2011-04-05T07:01:30Z</dcterms:created>
  <dcterms:modified xsi:type="dcterms:W3CDTF">2011-04-05T07:02:13Z</dcterms:modified>
  <cp:category/>
  <cp:version/>
  <cp:contentType/>
  <cp:contentStatus/>
</cp:coreProperties>
</file>