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6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<sst xmlns="http://schemas.openxmlformats.org/spreadsheetml/2006/main" count="270" uniqueCount="102">
  <si>
    <t>競技開始時刻</t>
  </si>
  <si>
    <t>種別</t>
  </si>
  <si>
    <t>Ｒ</t>
  </si>
  <si>
    <t>４×１００ｍ</t>
  </si>
  <si>
    <t>Ｈ</t>
  </si>
  <si>
    <t>組</t>
  </si>
  <si>
    <t>２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</si>
  <si>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</si>
  <si>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</si>
  <si>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</si>
  <si>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</si>
  <si>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</si>
  <si>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</si>
  <si>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</si>
  <si>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</si>
  <si>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</si>
  <si>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</si>
  <si>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</si>
  <si>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</si>
  <si>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</si>
  <si>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</si>
  <si>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</si>
  <si>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</si>
  <si>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</si>
  <si>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</si>
  <si>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２００ｍ</t>
  </si>
  <si>
    <t>４００ｍ</t>
  </si>
  <si>
    <t>共通 ８０ｍ</t>
  </si>
  <si>
    <t>４年 ５０ｍ</t>
  </si>
  <si>
    <t>５年 １００ｍ</t>
  </si>
  <si>
    <t>６年 １００ｍ</t>
  </si>
  <si>
    <t>共通 １００ｍ</t>
  </si>
  <si>
    <t>招集完了</t>
  </si>
  <si>
    <t>１２：１５</t>
  </si>
  <si>
    <t>小学男子</t>
  </si>
  <si>
    <t>共通 走高跳</t>
  </si>
  <si>
    <t>共通 走幅跳</t>
  </si>
  <si>
    <t>４年 走幅跳</t>
  </si>
  <si>
    <t>共通 ｼﾞｬﾍﾞﾘｯｸｽﾛｰ</t>
  </si>
  <si>
    <t>中学女子</t>
  </si>
  <si>
    <t>３年 １００ｍ</t>
  </si>
  <si>
    <t>２００ｍ</t>
  </si>
  <si>
    <t>３年以下 ５０ｍ</t>
  </si>
  <si>
    <t>共通ジャベリック ボール投</t>
  </si>
  <si>
    <t>４年ジャベリック ボール投</t>
  </si>
  <si>
    <t>共通 走高跳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</si>
  <si>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</si>
  <si>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</si>
  <si>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１３：００</t>
  </si>
  <si>
    <t>１４：１５</t>
  </si>
  <si>
    <t>１１：３０</t>
  </si>
  <si>
    <t>３年 １１０ｍ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</si>
  <si>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</si>
  <si>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</si>
  <si>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１０：３０</t>
  </si>
  <si>
    <t>９：１５</t>
  </si>
  <si>
    <t>９：３０</t>
  </si>
  <si>
    <t>９：４５</t>
  </si>
  <si>
    <t>１１：３５</t>
  </si>
  <si>
    <t>１１：４５</t>
  </si>
  <si>
    <t>１２：００</t>
  </si>
  <si>
    <t>１２：１５</t>
  </si>
  <si>
    <t>１２：２５</t>
  </si>
  <si>
    <t>１０：３０</t>
  </si>
  <si>
    <t>１３：４５</t>
  </si>
  <si>
    <t>３</t>
  </si>
  <si>
    <t>２</t>
  </si>
  <si>
    <t>１</t>
  </si>
  <si>
    <t>５</t>
  </si>
  <si>
    <t>１０</t>
  </si>
  <si>
    <t>８</t>
  </si>
  <si>
    <t>６</t>
  </si>
  <si>
    <t>４</t>
  </si>
  <si>
    <t>７</t>
  </si>
  <si>
    <t>１５</t>
  </si>
  <si>
    <t>１３</t>
  </si>
  <si>
    <t>９</t>
  </si>
  <si>
    <t>８</t>
  </si>
  <si>
    <t>３０</t>
  </si>
  <si>
    <t>２０</t>
  </si>
  <si>
    <t>１９</t>
  </si>
  <si>
    <t>１８</t>
  </si>
  <si>
    <t>３２</t>
  </si>
  <si>
    <t>１５</t>
  </si>
  <si>
    <t>１２</t>
  </si>
  <si>
    <t>３４</t>
  </si>
  <si>
    <t>２３</t>
  </si>
  <si>
    <t>１３</t>
  </si>
  <si>
    <t>９：２５</t>
  </si>
  <si>
    <t>９：３５</t>
  </si>
  <si>
    <t>９：５５</t>
  </si>
  <si>
    <t>１０：０５</t>
  </si>
  <si>
    <t>１０：１５</t>
  </si>
  <si>
    <t>１０：４０</t>
  </si>
  <si>
    <t>１１：０５</t>
  </si>
  <si>
    <t>１１：２５</t>
  </si>
  <si>
    <t>１２：３５</t>
  </si>
  <si>
    <t>１２：５０</t>
  </si>
  <si>
    <t>１３：１０</t>
  </si>
  <si>
    <t>１３：３０</t>
  </si>
  <si>
    <t>１３：５０</t>
  </si>
  <si>
    <t>１４：４５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</si>
</sst>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2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49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right" vertical="center" indent="1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right" vertical="center" indent="1"/>
    </xf>
    <xf numFmtId="176" fontId="52" fillId="33" borderId="15" xfId="0" applyNumberFormat="1" applyFont="1" applyFill="1" applyBorder="1" applyAlignment="1">
      <alignment horizontal="right" vertical="center"/>
    </xf>
    <xf numFmtId="176" fontId="52" fillId="33" borderId="15" xfId="0" applyNumberFormat="1" applyFont="1" applyFill="1" applyBorder="1" applyAlignment="1">
      <alignment horizontal="left" vertical="center"/>
    </xf>
    <xf numFmtId="176" fontId="52" fillId="33" borderId="15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right" vertical="center"/>
    </xf>
    <xf numFmtId="49" fontId="59" fillId="33" borderId="15" xfId="0" applyNumberFormat="1" applyFont="1" applyFill="1" applyBorder="1" applyAlignment="1">
      <alignment horizontal="left" vertical="center"/>
    </xf>
    <xf numFmtId="49" fontId="51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right" vertical="center" indent="1"/>
    </xf>
    <xf numFmtId="176" fontId="52" fillId="33" borderId="19" xfId="0" applyNumberFormat="1" applyFont="1" applyFill="1" applyBorder="1" applyAlignment="1">
      <alignment horizontal="right" vertical="center"/>
    </xf>
    <xf numFmtId="176" fontId="52" fillId="33" borderId="19" xfId="0" applyNumberFormat="1" applyFont="1" applyFill="1" applyBorder="1" applyAlignment="1">
      <alignment horizontal="left" vertical="center"/>
    </xf>
    <xf numFmtId="176" fontId="52" fillId="33" borderId="19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right" vertical="center"/>
    </xf>
    <xf numFmtId="49" fontId="59" fillId="33" borderId="19" xfId="0" applyNumberFormat="1" applyFont="1" applyFill="1" applyBorder="1" applyAlignment="1">
      <alignment horizontal="left" vertical="center"/>
    </xf>
    <xf numFmtId="49" fontId="51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vertical="center"/>
    </xf>
    <xf numFmtId="0" fontId="59" fillId="33" borderId="19" xfId="0" applyFont="1" applyFill="1" applyBorder="1" applyAlignment="1">
      <alignment horizontal="right" vertical="center"/>
    </xf>
    <xf numFmtId="0" fontId="59" fillId="33" borderId="19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/>
    </xf>
    <xf numFmtId="49" fontId="58" fillId="33" borderId="22" xfId="0" applyNumberFormat="1" applyFont="1" applyFill="1" applyBorder="1" applyAlignment="1">
      <alignment horizontal="right" vertical="center" indent="1"/>
    </xf>
    <xf numFmtId="176" fontId="52" fillId="33" borderId="23" xfId="0" applyNumberFormat="1" applyFont="1" applyFill="1" applyBorder="1" applyAlignment="1">
      <alignment horizontal="right" vertical="center"/>
    </xf>
    <xf numFmtId="176" fontId="52" fillId="33" borderId="23" xfId="0" applyNumberFormat="1" applyFont="1" applyFill="1" applyBorder="1" applyAlignment="1">
      <alignment horizontal="left" vertical="center"/>
    </xf>
    <xf numFmtId="176" fontId="52" fillId="33" borderId="23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right" vertical="center"/>
    </xf>
    <xf numFmtId="0" fontId="59" fillId="33" borderId="23" xfId="0" applyFont="1" applyFill="1" applyBorder="1" applyAlignment="1">
      <alignment horizontal="left" vertical="center"/>
    </xf>
    <xf numFmtId="49" fontId="51" fillId="33" borderId="23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 indent="1"/>
    </xf>
    <xf numFmtId="49" fontId="52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vertical="center"/>
    </xf>
    <xf numFmtId="49" fontId="51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right" vertical="center" indent="1"/>
    </xf>
    <xf numFmtId="49" fontId="52" fillId="33" borderId="0" xfId="0" applyNumberFormat="1" applyFont="1" applyFill="1" applyAlignment="1">
      <alignment horizontal="right" vertical="center"/>
    </xf>
    <xf numFmtId="49" fontId="52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6" fillId="33" borderId="25" xfId="0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right" vertical="center" indent="1"/>
    </xf>
    <xf numFmtId="176" fontId="52" fillId="33" borderId="29" xfId="0" applyNumberFormat="1" applyFont="1" applyFill="1" applyBorder="1" applyAlignment="1">
      <alignment horizontal="right" vertical="center"/>
    </xf>
    <xf numFmtId="176" fontId="52" fillId="33" borderId="29" xfId="0" applyNumberFormat="1" applyFont="1" applyFill="1" applyBorder="1" applyAlignment="1">
      <alignment horizontal="left" vertical="center"/>
    </xf>
    <xf numFmtId="176" fontId="52" fillId="33" borderId="29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right" vertical="center"/>
    </xf>
    <xf numFmtId="0" fontId="59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53" fillId="33" borderId="29" xfId="0" applyFont="1" applyFill="1" applyBorder="1" applyAlignment="1">
      <alignment horizontal="right" vertical="center"/>
    </xf>
    <xf numFmtId="49" fontId="53" fillId="33" borderId="29" xfId="0" applyNumberFormat="1" applyFont="1" applyFill="1" applyBorder="1" applyAlignment="1">
      <alignment horizontal="right" vertical="center"/>
    </xf>
    <xf numFmtId="0" fontId="53" fillId="33" borderId="3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right" vertical="center" indent="1"/>
    </xf>
    <xf numFmtId="176" fontId="52" fillId="33" borderId="33" xfId="0" applyNumberFormat="1" applyFont="1" applyFill="1" applyBorder="1" applyAlignment="1">
      <alignment horizontal="right" vertical="center"/>
    </xf>
    <xf numFmtId="176" fontId="52" fillId="33" borderId="33" xfId="0" applyNumberFormat="1" applyFont="1" applyFill="1" applyBorder="1" applyAlignment="1">
      <alignment horizontal="left" vertical="center"/>
    </xf>
    <xf numFmtId="176" fontId="52" fillId="33" borderId="33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right" vertical="center"/>
    </xf>
    <xf numFmtId="0" fontId="59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vertical="center"/>
    </xf>
    <xf numFmtId="0" fontId="53" fillId="33" borderId="33" xfId="0" applyFont="1" applyFill="1" applyBorder="1" applyAlignment="1">
      <alignment horizontal="right" vertical="center"/>
    </xf>
    <xf numFmtId="49" fontId="53" fillId="33" borderId="33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vertical="center"/>
    </xf>
    <xf numFmtId="49" fontId="58" fillId="33" borderId="35" xfId="0" applyNumberFormat="1" applyFont="1" applyFill="1" applyBorder="1" applyAlignment="1">
      <alignment horizontal="right" vertical="center" indent="1"/>
    </xf>
    <xf numFmtId="176" fontId="52" fillId="33" borderId="36" xfId="0" applyNumberFormat="1" applyFont="1" applyFill="1" applyBorder="1" applyAlignment="1">
      <alignment horizontal="right" vertical="center"/>
    </xf>
    <xf numFmtId="176" fontId="52" fillId="33" borderId="36" xfId="0" applyNumberFormat="1" applyFont="1" applyFill="1" applyBorder="1" applyAlignment="1">
      <alignment horizontal="left" vertical="center"/>
    </xf>
    <xf numFmtId="176" fontId="52" fillId="33" borderId="36" xfId="0" applyNumberFormat="1" applyFont="1" applyFill="1" applyBorder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right" vertical="center"/>
    </xf>
    <xf numFmtId="0" fontId="53" fillId="33" borderId="36" xfId="0" applyFont="1" applyFill="1" applyBorder="1" applyAlignment="1">
      <alignment horizontal="right" vertical="center"/>
    </xf>
    <xf numFmtId="49" fontId="53" fillId="33" borderId="36" xfId="0" applyNumberFormat="1" applyFont="1" applyFill="1" applyBorder="1" applyAlignment="1">
      <alignment horizontal="right" vertical="center"/>
    </xf>
    <xf numFmtId="0" fontId="53" fillId="33" borderId="37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6" fillId="33" borderId="3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right" vertical="center"/>
    </xf>
    <xf numFmtId="0" fontId="62" fillId="33" borderId="36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53" fillId="33" borderId="23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4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vertical="center"/>
    </xf>
    <xf numFmtId="0" fontId="59" fillId="33" borderId="36" xfId="0" applyFont="1" applyFill="1" applyBorder="1" applyAlignment="1">
      <alignment horizontal="left" vertical="center" shrinkToFit="1"/>
    </xf>
    <xf numFmtId="0" fontId="59" fillId="33" borderId="19" xfId="0" applyFont="1" applyFill="1" applyBorder="1" applyAlignment="1">
      <alignment horizontal="left" vertical="center" shrinkToFit="1"/>
    </xf>
    <xf numFmtId="176" fontId="67" fillId="33" borderId="0" xfId="0" applyNumberFormat="1" applyFont="1" applyFill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shrinkToFit="1"/>
    </xf>
    <xf numFmtId="49" fontId="57" fillId="33" borderId="41" xfId="0" applyNumberFormat="1" applyFont="1" applyFill="1" applyBorder="1" applyAlignment="1">
      <alignment horizontal="center" vertical="center" shrinkToFit="1"/>
    </xf>
    <xf numFmtId="49" fontId="57" fillId="33" borderId="42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6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center"/>
    </xf>
    <xf numFmtId="0" fontId="51" fillId="33" borderId="45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6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F26" sqref="F26"/>
    </sheetView>
  </sheetViews>
  <sheetFormatPr defaultColWidth="9.140625" defaultRowHeight="15"/>
  <cols>
    <col min="1" max="1" width="5.140625" style="3" customWidth="1"/>
    <col min="2" max="2" width="14.140625" style="4" customWidth="1"/>
    <col min="3" max="3" width="9.57421875" style="5" customWidth="1"/>
    <col min="4" max="4" width="3.57421875" style="6" customWidth="1"/>
    <col min="5" max="5" width="3.57421875" style="7" customWidth="1"/>
    <col min="6" max="6" width="9.57421875" style="5" customWidth="1"/>
    <col min="7" max="7" width="3.57421875" style="6" customWidth="1"/>
    <col min="8" max="8" width="14.8515625" style="8" customWidth="1"/>
    <col min="9" max="9" width="23.140625" style="9" customWidth="1"/>
    <col min="10" max="10" width="3.57421875" style="10" customWidth="1"/>
    <col min="11" max="11" width="3.57421875" style="2" customWidth="1"/>
    <col min="12" max="12" width="2.421875" style="7" bestFit="1" customWidth="1"/>
    <col min="13" max="13" width="4.140625" style="11" customWidth="1"/>
    <col min="14" max="14" width="5.421875" style="12" customWidth="1"/>
    <col min="15" max="15" width="9.00390625" style="1" customWidth="1"/>
    <col min="16" max="16384" width="9.00390625" style="2" customWidth="1"/>
  </cols>
  <sheetData>
    <row r="1" spans="1:14" ht="28.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9" customHeight="1"/>
    <row r="3" spans="1:5" ht="21">
      <c r="A3" s="13"/>
      <c r="B3" s="139" t="s">
        <v>12</v>
      </c>
      <c r="C3" s="140"/>
      <c r="D3" s="140"/>
      <c r="E3" s="141"/>
    </row>
    <row r="4" ht="9" customHeight="1" thickBot="1">
      <c r="I4" s="14"/>
    </row>
    <row r="5" spans="1:15" s="20" customFormat="1" ht="17.25" customHeight="1" thickBot="1">
      <c r="A5" s="15"/>
      <c r="B5" s="16" t="s">
        <v>0</v>
      </c>
      <c r="C5" s="144" t="s">
        <v>7</v>
      </c>
      <c r="D5" s="145"/>
      <c r="E5" s="17"/>
      <c r="F5" s="142" t="s">
        <v>32</v>
      </c>
      <c r="G5" s="143"/>
      <c r="H5" s="18" t="s">
        <v>1</v>
      </c>
      <c r="I5" s="148" t="s">
        <v>10</v>
      </c>
      <c r="J5" s="149"/>
      <c r="K5" s="149"/>
      <c r="L5" s="152"/>
      <c r="M5" s="152"/>
      <c r="N5" s="153"/>
      <c r="O5" s="19"/>
    </row>
    <row r="6" spans="1:15" ht="20.25" customHeight="1" thickTop="1">
      <c r="A6" s="21">
        <v>1</v>
      </c>
      <c r="B6" s="22" t="s">
        <v>55</v>
      </c>
      <c r="C6" s="23">
        <f aca="true" t="shared" si="0" ref="C6:C11">TIME(HOUR(B6),MINUTE(B6)-60,SECOND(B6))</f>
        <v>0.34375</v>
      </c>
      <c r="D6" s="24"/>
      <c r="E6" s="25" t="s">
        <v>16</v>
      </c>
      <c r="F6" s="23">
        <f aca="true" t="shared" si="1" ref="F6:F15">TIME(HOUR(B6),MINUTE(B6)-20,SECOND(B6))</f>
        <v>0.37152777777777773</v>
      </c>
      <c r="G6" s="24"/>
      <c r="H6" s="26" t="s">
        <v>39</v>
      </c>
      <c r="I6" s="27" t="s">
        <v>3</v>
      </c>
      <c r="J6" s="28" t="s">
        <v>2</v>
      </c>
      <c r="K6" s="29"/>
      <c r="L6" s="30"/>
      <c r="M6" s="31" t="s">
        <v>65</v>
      </c>
      <c r="N6" s="32" t="s">
        <v>5</v>
      </c>
      <c r="O6" s="19"/>
    </row>
    <row r="7" spans="1:15" ht="20.25" customHeight="1">
      <c r="A7" s="33">
        <v>2</v>
      </c>
      <c r="B7" s="34" t="s">
        <v>88</v>
      </c>
      <c r="C7" s="35">
        <f t="shared" si="0"/>
        <v>0.3506944444444444</v>
      </c>
      <c r="D7" s="36"/>
      <c r="E7" s="37" t="s">
        <v>16</v>
      </c>
      <c r="F7" s="35">
        <f t="shared" si="1"/>
        <v>0.37847222222222227</v>
      </c>
      <c r="G7" s="36"/>
      <c r="H7" s="38" t="s">
        <v>23</v>
      </c>
      <c r="I7" s="39" t="s">
        <v>3</v>
      </c>
      <c r="J7" s="40" t="s">
        <v>2</v>
      </c>
      <c r="K7" s="41"/>
      <c r="L7" s="42"/>
      <c r="M7" s="43" t="s">
        <v>65</v>
      </c>
      <c r="N7" s="44" t="s">
        <v>5</v>
      </c>
      <c r="O7" s="19"/>
    </row>
    <row r="8" spans="1:15" ht="20.25" customHeight="1">
      <c r="A8" s="21">
        <v>3</v>
      </c>
      <c r="B8" s="22" t="s">
        <v>89</v>
      </c>
      <c r="C8" s="23">
        <f t="shared" si="0"/>
        <v>0.3576388888888889</v>
      </c>
      <c r="D8" s="24"/>
      <c r="E8" s="25" t="s">
        <v>16</v>
      </c>
      <c r="F8" s="23">
        <f t="shared" si="1"/>
        <v>0.3854166666666667</v>
      </c>
      <c r="G8" s="24"/>
      <c r="H8" s="26" t="s">
        <v>18</v>
      </c>
      <c r="I8" s="27" t="s">
        <v>3</v>
      </c>
      <c r="J8" s="28" t="s">
        <v>2</v>
      </c>
      <c r="K8" s="29"/>
      <c r="L8" s="30"/>
      <c r="M8" s="31" t="s">
        <v>66</v>
      </c>
      <c r="N8" s="32" t="s">
        <v>5</v>
      </c>
      <c r="O8" s="19"/>
    </row>
    <row r="9" spans="1:15" ht="20.25" customHeight="1">
      <c r="A9" s="21">
        <v>4</v>
      </c>
      <c r="B9" s="34" t="s">
        <v>57</v>
      </c>
      <c r="C9" s="35">
        <f t="shared" si="0"/>
        <v>0.3645833333333333</v>
      </c>
      <c r="D9" s="36"/>
      <c r="E9" s="37" t="s">
        <v>16</v>
      </c>
      <c r="F9" s="35">
        <f t="shared" si="1"/>
        <v>0.3923611111111111</v>
      </c>
      <c r="G9" s="36"/>
      <c r="H9" s="38" t="s">
        <v>19</v>
      </c>
      <c r="I9" s="39" t="s">
        <v>3</v>
      </c>
      <c r="J9" s="40" t="s">
        <v>2</v>
      </c>
      <c r="K9" s="41"/>
      <c r="L9" s="42"/>
      <c r="M9" s="43" t="s">
        <v>66</v>
      </c>
      <c r="N9" s="44" t="s">
        <v>5</v>
      </c>
      <c r="O9" s="19"/>
    </row>
    <row r="10" spans="1:15" ht="20.25" customHeight="1">
      <c r="A10" s="33">
        <v>5</v>
      </c>
      <c r="B10" s="34" t="s">
        <v>90</v>
      </c>
      <c r="C10" s="35">
        <f t="shared" si="0"/>
        <v>0.37152777777777773</v>
      </c>
      <c r="D10" s="36"/>
      <c r="E10" s="37" t="s">
        <v>16</v>
      </c>
      <c r="F10" s="35">
        <f t="shared" si="1"/>
        <v>0.3993055555555556</v>
      </c>
      <c r="G10" s="36"/>
      <c r="H10" s="38" t="s">
        <v>20</v>
      </c>
      <c r="I10" s="39" t="s">
        <v>24</v>
      </c>
      <c r="J10" s="40" t="s">
        <v>2</v>
      </c>
      <c r="K10" s="41"/>
      <c r="L10" s="42"/>
      <c r="M10" s="43" t="s">
        <v>66</v>
      </c>
      <c r="N10" s="44" t="s">
        <v>5</v>
      </c>
      <c r="O10" s="19"/>
    </row>
    <row r="11" spans="1:15" ht="20.25" customHeight="1">
      <c r="A11" s="21">
        <v>6</v>
      </c>
      <c r="B11" s="34" t="s">
        <v>91</v>
      </c>
      <c r="C11" s="35">
        <f t="shared" si="0"/>
        <v>0.37847222222222227</v>
      </c>
      <c r="D11" s="36"/>
      <c r="E11" s="37" t="s">
        <v>16</v>
      </c>
      <c r="F11" s="35">
        <f t="shared" si="1"/>
        <v>0.40625</v>
      </c>
      <c r="G11" s="36"/>
      <c r="H11" s="38" t="s">
        <v>21</v>
      </c>
      <c r="I11" s="39" t="s">
        <v>24</v>
      </c>
      <c r="J11" s="40" t="s">
        <v>2</v>
      </c>
      <c r="K11" s="41"/>
      <c r="L11" s="42"/>
      <c r="M11" s="43" t="s">
        <v>67</v>
      </c>
      <c r="N11" s="44" t="s">
        <v>5</v>
      </c>
      <c r="O11" s="19"/>
    </row>
    <row r="12" spans="1:15" ht="20.25" customHeight="1">
      <c r="A12" s="21">
        <v>7</v>
      </c>
      <c r="B12" s="34" t="s">
        <v>92</v>
      </c>
      <c r="C12" s="35">
        <f aca="true" t="shared" si="2" ref="C12:C28">TIME(HOUR(B12),MINUTE(B12)-60,SECOND(B12))</f>
        <v>0.3854166666666667</v>
      </c>
      <c r="D12" s="36"/>
      <c r="E12" s="37" t="s">
        <v>16</v>
      </c>
      <c r="F12" s="35">
        <f t="shared" si="1"/>
        <v>0.4131944444444444</v>
      </c>
      <c r="G12" s="36"/>
      <c r="H12" s="38" t="s">
        <v>22</v>
      </c>
      <c r="I12" s="39" t="s">
        <v>40</v>
      </c>
      <c r="J12" s="40" t="s">
        <v>4</v>
      </c>
      <c r="K12" s="41"/>
      <c r="L12" s="42"/>
      <c r="M12" s="43" t="s">
        <v>68</v>
      </c>
      <c r="N12" s="44" t="s">
        <v>5</v>
      </c>
      <c r="O12" s="19"/>
    </row>
    <row r="13" spans="1:15" ht="20.25" customHeight="1">
      <c r="A13" s="33">
        <v>8</v>
      </c>
      <c r="B13" s="34" t="s">
        <v>17</v>
      </c>
      <c r="C13" s="35">
        <f t="shared" si="2"/>
        <v>0.3958333333333333</v>
      </c>
      <c r="D13" s="36"/>
      <c r="E13" s="37" t="s">
        <v>16</v>
      </c>
      <c r="F13" s="35">
        <f t="shared" si="1"/>
        <v>0.4236111111111111</v>
      </c>
      <c r="G13" s="36"/>
      <c r="H13" s="38" t="s">
        <v>23</v>
      </c>
      <c r="I13" s="39" t="s">
        <v>51</v>
      </c>
      <c r="J13" s="40" t="s">
        <v>4</v>
      </c>
      <c r="K13" s="41"/>
      <c r="L13" s="42"/>
      <c r="M13" s="43" t="s">
        <v>65</v>
      </c>
      <c r="N13" s="44" t="s">
        <v>5</v>
      </c>
      <c r="O13" s="19"/>
    </row>
    <row r="14" spans="1:15" ht="20.25" customHeight="1">
      <c r="A14" s="21">
        <v>9</v>
      </c>
      <c r="B14" s="34" t="s">
        <v>93</v>
      </c>
      <c r="C14" s="35">
        <f>TIME(HOUR(B14),MINUTE(B14)-60,SECOND(B14))</f>
        <v>0.40277777777777773</v>
      </c>
      <c r="D14" s="36"/>
      <c r="E14" s="37" t="s">
        <v>16</v>
      </c>
      <c r="F14" s="35">
        <f t="shared" si="1"/>
        <v>0.4305555555555556</v>
      </c>
      <c r="G14" s="36"/>
      <c r="H14" s="38" t="s">
        <v>22</v>
      </c>
      <c r="I14" s="45" t="s">
        <v>25</v>
      </c>
      <c r="J14" s="46"/>
      <c r="K14" s="41"/>
      <c r="L14" s="42"/>
      <c r="M14" s="43" t="s">
        <v>69</v>
      </c>
      <c r="N14" s="44" t="s">
        <v>5</v>
      </c>
      <c r="O14" s="19"/>
    </row>
    <row r="15" spans="1:15" ht="20.25" customHeight="1">
      <c r="A15" s="21">
        <v>10</v>
      </c>
      <c r="B15" s="34" t="s">
        <v>94</v>
      </c>
      <c r="C15" s="35">
        <f>TIME(HOUR(B15),MINUTE(B15)-60,SECOND(B15))</f>
        <v>0.4201388888888889</v>
      </c>
      <c r="D15" s="36"/>
      <c r="E15" s="37" t="s">
        <v>16</v>
      </c>
      <c r="F15" s="35">
        <f t="shared" si="1"/>
        <v>0.4479166666666667</v>
      </c>
      <c r="G15" s="36"/>
      <c r="H15" s="38" t="s">
        <v>23</v>
      </c>
      <c r="I15" s="45" t="s">
        <v>41</v>
      </c>
      <c r="J15" s="46"/>
      <c r="K15" s="41"/>
      <c r="L15" s="42"/>
      <c r="M15" s="43" t="s">
        <v>70</v>
      </c>
      <c r="N15" s="44" t="s">
        <v>5</v>
      </c>
      <c r="O15" s="19"/>
    </row>
    <row r="16" spans="1:15" ht="20.25" customHeight="1">
      <c r="A16" s="33">
        <v>11</v>
      </c>
      <c r="B16" s="34" t="s">
        <v>95</v>
      </c>
      <c r="C16" s="35">
        <f t="shared" si="2"/>
        <v>0.43402777777777773</v>
      </c>
      <c r="D16" s="36"/>
      <c r="E16" s="37" t="s">
        <v>16</v>
      </c>
      <c r="F16" s="35">
        <f aca="true" t="shared" si="3" ref="F16:F28">TIME(HOUR(B16),MINUTE(B16)-20,SECOND(B16))</f>
        <v>0.4618055555555556</v>
      </c>
      <c r="G16" s="36"/>
      <c r="H16" s="38" t="s">
        <v>18</v>
      </c>
      <c r="I16" s="45" t="s">
        <v>27</v>
      </c>
      <c r="J16" s="46" t="s">
        <v>4</v>
      </c>
      <c r="K16" s="41"/>
      <c r="L16" s="42"/>
      <c r="M16" s="43" t="s">
        <v>65</v>
      </c>
      <c r="N16" s="44" t="s">
        <v>5</v>
      </c>
      <c r="O16" s="19"/>
    </row>
    <row r="17" spans="1:15" ht="20.25" customHeight="1">
      <c r="A17" s="21">
        <v>12</v>
      </c>
      <c r="B17" s="34" t="s">
        <v>58</v>
      </c>
      <c r="C17" s="35">
        <f t="shared" si="2"/>
        <v>0.44097222222222227</v>
      </c>
      <c r="D17" s="36"/>
      <c r="E17" s="37" t="s">
        <v>16</v>
      </c>
      <c r="F17" s="35">
        <f t="shared" si="3"/>
        <v>0.46875</v>
      </c>
      <c r="G17" s="36"/>
      <c r="H17" s="38" t="s">
        <v>19</v>
      </c>
      <c r="I17" s="45" t="s">
        <v>27</v>
      </c>
      <c r="J17" s="46" t="s">
        <v>4</v>
      </c>
      <c r="K17" s="41"/>
      <c r="L17" s="42"/>
      <c r="M17" s="43" t="s">
        <v>65</v>
      </c>
      <c r="N17" s="44" t="s">
        <v>5</v>
      </c>
      <c r="O17" s="19"/>
    </row>
    <row r="18" spans="1:14" ht="20.25" customHeight="1">
      <c r="A18" s="21">
        <v>13</v>
      </c>
      <c r="B18" s="34" t="s">
        <v>59</v>
      </c>
      <c r="C18" s="35">
        <f t="shared" si="2"/>
        <v>0.4479166666666667</v>
      </c>
      <c r="D18" s="36"/>
      <c r="E18" s="37" t="s">
        <v>16</v>
      </c>
      <c r="F18" s="35">
        <f t="shared" si="3"/>
        <v>0.4756944444444444</v>
      </c>
      <c r="G18" s="36"/>
      <c r="H18" s="38" t="s">
        <v>18</v>
      </c>
      <c r="I18" s="45" t="s">
        <v>28</v>
      </c>
      <c r="J18" s="46"/>
      <c r="K18" s="41"/>
      <c r="L18" s="42"/>
      <c r="M18" s="43" t="s">
        <v>71</v>
      </c>
      <c r="N18" s="44" t="s">
        <v>5</v>
      </c>
    </row>
    <row r="19" spans="1:15" ht="20.25" customHeight="1">
      <c r="A19" s="33">
        <v>14</v>
      </c>
      <c r="B19" s="34" t="s">
        <v>60</v>
      </c>
      <c r="C19" s="35">
        <f t="shared" si="2"/>
        <v>0.4583333333333333</v>
      </c>
      <c r="D19" s="36"/>
      <c r="E19" s="37" t="s">
        <v>16</v>
      </c>
      <c r="F19" s="35">
        <f t="shared" si="3"/>
        <v>0.4861111111111111</v>
      </c>
      <c r="G19" s="36"/>
      <c r="H19" s="38" t="s">
        <v>19</v>
      </c>
      <c r="I19" s="45" t="s">
        <v>28</v>
      </c>
      <c r="J19" s="46"/>
      <c r="K19" s="41"/>
      <c r="L19" s="42"/>
      <c r="M19" s="43" t="s">
        <v>71</v>
      </c>
      <c r="N19" s="44" t="s">
        <v>5</v>
      </c>
      <c r="O19" s="19"/>
    </row>
    <row r="20" spans="1:14" ht="20.25" customHeight="1">
      <c r="A20" s="21">
        <v>15</v>
      </c>
      <c r="B20" s="34" t="s">
        <v>61</v>
      </c>
      <c r="C20" s="35">
        <f>TIME(HOUR(B20),MINUTE(B20)-60,SECOND(B20))</f>
        <v>0.46875</v>
      </c>
      <c r="D20" s="36"/>
      <c r="E20" s="37" t="s">
        <v>16</v>
      </c>
      <c r="F20" s="35">
        <f t="shared" si="3"/>
        <v>0.49652777777777773</v>
      </c>
      <c r="G20" s="36"/>
      <c r="H20" s="38" t="s">
        <v>18</v>
      </c>
      <c r="I20" s="45" t="s">
        <v>42</v>
      </c>
      <c r="J20" s="46"/>
      <c r="K20" s="41"/>
      <c r="L20" s="42"/>
      <c r="M20" s="43" t="s">
        <v>72</v>
      </c>
      <c r="N20" s="44" t="s">
        <v>5</v>
      </c>
    </row>
    <row r="21" spans="1:15" ht="19.5" customHeight="1">
      <c r="A21" s="21">
        <v>16</v>
      </c>
      <c r="B21" s="34" t="s">
        <v>62</v>
      </c>
      <c r="C21" s="35">
        <f>TIME(HOUR(B21),MINUTE(B21)-60,SECOND(B21))</f>
        <v>0.4756944444444444</v>
      </c>
      <c r="D21" s="36"/>
      <c r="E21" s="37" t="s">
        <v>16</v>
      </c>
      <c r="F21" s="35">
        <f t="shared" si="3"/>
        <v>0.5034722222222222</v>
      </c>
      <c r="G21" s="36"/>
      <c r="H21" s="38" t="s">
        <v>19</v>
      </c>
      <c r="I21" s="45" t="s">
        <v>42</v>
      </c>
      <c r="J21" s="46"/>
      <c r="K21" s="41"/>
      <c r="L21" s="42"/>
      <c r="M21" s="43" t="s">
        <v>72</v>
      </c>
      <c r="N21" s="44" t="s">
        <v>5</v>
      </c>
      <c r="O21" s="19"/>
    </row>
    <row r="22" spans="1:15" ht="20.25" customHeight="1">
      <c r="A22" s="33">
        <v>17</v>
      </c>
      <c r="B22" s="34" t="s">
        <v>96</v>
      </c>
      <c r="C22" s="35">
        <f t="shared" si="2"/>
        <v>0.4826388888888889</v>
      </c>
      <c r="D22" s="36"/>
      <c r="E22" s="37" t="s">
        <v>16</v>
      </c>
      <c r="F22" s="35">
        <f t="shared" si="3"/>
        <v>0.5104166666666666</v>
      </c>
      <c r="G22" s="36"/>
      <c r="H22" s="38" t="s">
        <v>18</v>
      </c>
      <c r="I22" s="45" t="s">
        <v>29</v>
      </c>
      <c r="J22" s="46"/>
      <c r="K22" s="41"/>
      <c r="L22" s="42"/>
      <c r="M22" s="43" t="s">
        <v>71</v>
      </c>
      <c r="N22" s="44" t="s">
        <v>5</v>
      </c>
      <c r="O22" s="19"/>
    </row>
    <row r="23" spans="1:15" ht="20.25" customHeight="1">
      <c r="A23" s="21">
        <v>18</v>
      </c>
      <c r="B23" s="34" t="s">
        <v>97</v>
      </c>
      <c r="C23" s="35">
        <f t="shared" si="2"/>
        <v>0.4930555555555556</v>
      </c>
      <c r="D23" s="36"/>
      <c r="E23" s="37" t="s">
        <v>16</v>
      </c>
      <c r="F23" s="35">
        <f t="shared" si="3"/>
        <v>0.5208333333333334</v>
      </c>
      <c r="G23" s="36"/>
      <c r="H23" s="38" t="s">
        <v>19</v>
      </c>
      <c r="I23" s="45" t="s">
        <v>29</v>
      </c>
      <c r="J23" s="46"/>
      <c r="K23" s="41"/>
      <c r="L23" s="42"/>
      <c r="M23" s="43" t="s">
        <v>73</v>
      </c>
      <c r="N23" s="44" t="s">
        <v>5</v>
      </c>
      <c r="O23" s="19"/>
    </row>
    <row r="24" spans="1:15" ht="20.25" customHeight="1">
      <c r="A24" s="21">
        <v>19</v>
      </c>
      <c r="B24" s="34" t="s">
        <v>98</v>
      </c>
      <c r="C24" s="35">
        <f t="shared" si="2"/>
        <v>0.5069444444444444</v>
      </c>
      <c r="D24" s="36"/>
      <c r="E24" s="37" t="s">
        <v>16</v>
      </c>
      <c r="F24" s="35">
        <f t="shared" si="3"/>
        <v>0.5347222222222222</v>
      </c>
      <c r="G24" s="36"/>
      <c r="H24" s="38" t="s">
        <v>18</v>
      </c>
      <c r="I24" s="45" t="s">
        <v>30</v>
      </c>
      <c r="J24" s="46"/>
      <c r="K24" s="41"/>
      <c r="L24" s="42"/>
      <c r="M24" s="43" t="s">
        <v>73</v>
      </c>
      <c r="N24" s="44" t="s">
        <v>5</v>
      </c>
      <c r="O24" s="19"/>
    </row>
    <row r="25" spans="1:15" ht="20.25" customHeight="1">
      <c r="A25" s="33">
        <v>20</v>
      </c>
      <c r="B25" s="34" t="s">
        <v>99</v>
      </c>
      <c r="C25" s="35">
        <f t="shared" si="2"/>
        <v>0.5208333333333334</v>
      </c>
      <c r="D25" s="36"/>
      <c r="E25" s="37" t="s">
        <v>16</v>
      </c>
      <c r="F25" s="35">
        <f t="shared" si="3"/>
        <v>0.548611111111111</v>
      </c>
      <c r="G25" s="36"/>
      <c r="H25" s="38" t="s">
        <v>19</v>
      </c>
      <c r="I25" s="45" t="s">
        <v>30</v>
      </c>
      <c r="J25" s="46"/>
      <c r="K25" s="41"/>
      <c r="L25" s="42"/>
      <c r="M25" s="43" t="s">
        <v>77</v>
      </c>
      <c r="N25" s="44" t="s">
        <v>5</v>
      </c>
      <c r="O25" s="19"/>
    </row>
    <row r="26" spans="1:15" ht="20.25" customHeight="1">
      <c r="A26" s="21">
        <v>21</v>
      </c>
      <c r="B26" s="34" t="s">
        <v>100</v>
      </c>
      <c r="C26" s="35">
        <f t="shared" si="2"/>
        <v>0.5347222222222222</v>
      </c>
      <c r="D26" s="36"/>
      <c r="E26" s="37" t="s">
        <v>16</v>
      </c>
      <c r="F26" s="35">
        <f t="shared" si="3"/>
        <v>0.5625</v>
      </c>
      <c r="G26" s="36"/>
      <c r="H26" s="38" t="s">
        <v>22</v>
      </c>
      <c r="I26" s="45" t="s">
        <v>31</v>
      </c>
      <c r="J26" s="46"/>
      <c r="K26" s="41"/>
      <c r="L26" s="42"/>
      <c r="M26" s="43" t="s">
        <v>74</v>
      </c>
      <c r="N26" s="44" t="s">
        <v>5</v>
      </c>
      <c r="O26" s="19"/>
    </row>
    <row r="27" spans="1:15" ht="20.25" customHeight="1">
      <c r="A27" s="21">
        <v>22</v>
      </c>
      <c r="B27" s="34" t="s">
        <v>49</v>
      </c>
      <c r="C27" s="35">
        <f t="shared" si="2"/>
        <v>0.5520833333333334</v>
      </c>
      <c r="D27" s="36"/>
      <c r="E27" s="37" t="s">
        <v>16</v>
      </c>
      <c r="F27" s="35">
        <f t="shared" si="3"/>
        <v>0.579861111111111</v>
      </c>
      <c r="G27" s="36"/>
      <c r="H27" s="38" t="s">
        <v>23</v>
      </c>
      <c r="I27" s="45" t="s">
        <v>31</v>
      </c>
      <c r="J27" s="46"/>
      <c r="K27" s="41"/>
      <c r="L27" s="42"/>
      <c r="M27" s="43" t="s">
        <v>75</v>
      </c>
      <c r="N27" s="44" t="s">
        <v>5</v>
      </c>
      <c r="O27" s="19"/>
    </row>
    <row r="28" spans="1:15" ht="20.25" customHeight="1" thickBot="1">
      <c r="A28" s="47">
        <v>23</v>
      </c>
      <c r="B28" s="48" t="s">
        <v>101</v>
      </c>
      <c r="C28" s="49">
        <f t="shared" si="2"/>
        <v>0.5729166666666666</v>
      </c>
      <c r="D28" s="50"/>
      <c r="E28" s="51" t="s">
        <v>16</v>
      </c>
      <c r="F28" s="49">
        <f t="shared" si="3"/>
        <v>0.6006944444444444</v>
      </c>
      <c r="G28" s="50"/>
      <c r="H28" s="52" t="s">
        <v>23</v>
      </c>
      <c r="I28" s="53" t="s">
        <v>26</v>
      </c>
      <c r="J28" s="54"/>
      <c r="K28" s="55"/>
      <c r="L28" s="56"/>
      <c r="M28" s="57" t="s">
        <v>71</v>
      </c>
      <c r="N28" s="58" t="s">
        <v>5</v>
      </c>
      <c r="O28" s="19"/>
    </row>
    <row r="29" spans="1:14" ht="20.25" customHeight="1">
      <c r="A29" s="59"/>
      <c r="B29" s="60"/>
      <c r="C29" s="61"/>
      <c r="D29" s="62"/>
      <c r="E29" s="63"/>
      <c r="F29" s="61"/>
      <c r="G29" s="62"/>
      <c r="H29" s="64"/>
      <c r="I29" s="65"/>
      <c r="J29" s="66"/>
      <c r="K29" s="67"/>
      <c r="L29" s="68"/>
      <c r="M29" s="69"/>
      <c r="N29" s="70"/>
    </row>
    <row r="30" spans="1:14" ht="9" customHeight="1">
      <c r="A30" s="59"/>
      <c r="B30" s="60"/>
      <c r="C30" s="61"/>
      <c r="D30" s="62"/>
      <c r="E30" s="63"/>
      <c r="F30" s="61"/>
      <c r="G30" s="62"/>
      <c r="H30" s="64"/>
      <c r="I30" s="71"/>
      <c r="J30" s="66"/>
      <c r="K30" s="67"/>
      <c r="L30" s="68"/>
      <c r="M30" s="69"/>
      <c r="N30" s="70"/>
    </row>
    <row r="31" spans="1:14" ht="21">
      <c r="A31" s="59"/>
      <c r="B31" s="139" t="s">
        <v>14</v>
      </c>
      <c r="C31" s="141"/>
      <c r="D31" s="62"/>
      <c r="E31" s="63"/>
      <c r="F31" s="61"/>
      <c r="G31" s="62"/>
      <c r="H31" s="64"/>
      <c r="I31" s="71"/>
      <c r="J31" s="66"/>
      <c r="K31" s="67"/>
      <c r="L31" s="68"/>
      <c r="M31" s="69"/>
      <c r="N31" s="70"/>
    </row>
    <row r="32" spans="1:14" ht="9" customHeight="1">
      <c r="A32" s="59"/>
      <c r="B32" s="72"/>
      <c r="C32" s="72"/>
      <c r="D32" s="62"/>
      <c r="E32" s="63"/>
      <c r="F32" s="61"/>
      <c r="G32" s="62"/>
      <c r="H32" s="64"/>
      <c r="I32" s="71"/>
      <c r="J32" s="66"/>
      <c r="K32" s="67"/>
      <c r="L32" s="68"/>
      <c r="M32" s="69"/>
      <c r="N32" s="70"/>
    </row>
    <row r="33" spans="1:14" ht="20.25" customHeight="1">
      <c r="A33" s="59"/>
      <c r="B33" s="60"/>
      <c r="C33" s="61"/>
      <c r="D33" s="62"/>
      <c r="E33" s="63"/>
      <c r="F33" s="61"/>
      <c r="G33" s="62"/>
      <c r="H33" s="73" t="s">
        <v>13</v>
      </c>
      <c r="I33" s="71"/>
      <c r="J33" s="66"/>
      <c r="K33" s="67"/>
      <c r="L33" s="68"/>
      <c r="M33" s="69"/>
      <c r="N33" s="70"/>
    </row>
    <row r="34" spans="2:7" ht="9" customHeight="1" thickBot="1">
      <c r="B34" s="74"/>
      <c r="C34" s="75"/>
      <c r="D34" s="76"/>
      <c r="E34" s="77"/>
      <c r="F34" s="75"/>
      <c r="G34" s="76"/>
    </row>
    <row r="35" spans="1:15" s="20" customFormat="1" ht="17.25" customHeight="1" thickBot="1">
      <c r="A35" s="78"/>
      <c r="B35" s="79" t="s">
        <v>0</v>
      </c>
      <c r="C35" s="144" t="s">
        <v>7</v>
      </c>
      <c r="D35" s="145"/>
      <c r="E35" s="80"/>
      <c r="F35" s="142" t="s">
        <v>32</v>
      </c>
      <c r="G35" s="143"/>
      <c r="H35" s="81" t="s">
        <v>1</v>
      </c>
      <c r="I35" s="148" t="s">
        <v>10</v>
      </c>
      <c r="J35" s="149"/>
      <c r="K35" s="149"/>
      <c r="L35" s="150"/>
      <c r="M35" s="150"/>
      <c r="N35" s="151"/>
      <c r="O35" s="19"/>
    </row>
    <row r="36" spans="1:15" s="20" customFormat="1" ht="20.25" customHeight="1" thickTop="1">
      <c r="A36" s="146">
        <v>1</v>
      </c>
      <c r="B36" s="82" t="s">
        <v>56</v>
      </c>
      <c r="C36" s="83">
        <f aca="true" t="shared" si="4" ref="C36:C43">TIME(HOUR(B36),MINUTE(B36)-60,SECOND(B36))</f>
        <v>0.3541666666666667</v>
      </c>
      <c r="D36" s="84"/>
      <c r="E36" s="85" t="s">
        <v>16</v>
      </c>
      <c r="F36" s="83">
        <f aca="true" t="shared" si="5" ref="F36:F43">TIME(HOUR(B36),MINUTE(B36)-30,SECOND(B36))</f>
        <v>0.375</v>
      </c>
      <c r="G36" s="84"/>
      <c r="H36" s="86" t="s">
        <v>18</v>
      </c>
      <c r="I36" s="87" t="s">
        <v>35</v>
      </c>
      <c r="J36" s="88"/>
      <c r="K36" s="89"/>
      <c r="L36" s="90" t="s">
        <v>9</v>
      </c>
      <c r="M36" s="91" t="s">
        <v>76</v>
      </c>
      <c r="N36" s="92" t="s">
        <v>8</v>
      </c>
      <c r="O36" s="19"/>
    </row>
    <row r="37" spans="1:15" s="20" customFormat="1" ht="20.25" customHeight="1">
      <c r="A37" s="147"/>
      <c r="B37" s="34" t="s">
        <v>56</v>
      </c>
      <c r="C37" s="35">
        <f t="shared" si="4"/>
        <v>0.3541666666666667</v>
      </c>
      <c r="D37" s="36"/>
      <c r="E37" s="37" t="s">
        <v>16</v>
      </c>
      <c r="F37" s="35">
        <f t="shared" si="5"/>
        <v>0.375</v>
      </c>
      <c r="G37" s="36"/>
      <c r="H37" s="38" t="s">
        <v>34</v>
      </c>
      <c r="I37" s="45" t="s">
        <v>35</v>
      </c>
      <c r="J37" s="46"/>
      <c r="K37" s="93"/>
      <c r="L37" s="94" t="s">
        <v>9</v>
      </c>
      <c r="M37" s="43" t="s">
        <v>6</v>
      </c>
      <c r="N37" s="44" t="s">
        <v>8</v>
      </c>
      <c r="O37" s="19"/>
    </row>
    <row r="38" spans="1:15" s="20" customFormat="1" ht="20.25" customHeight="1">
      <c r="A38" s="95">
        <v>2</v>
      </c>
      <c r="B38" s="34" t="s">
        <v>63</v>
      </c>
      <c r="C38" s="35">
        <f t="shared" si="4"/>
        <v>0.3958333333333333</v>
      </c>
      <c r="D38" s="36"/>
      <c r="E38" s="37" t="s">
        <v>16</v>
      </c>
      <c r="F38" s="35">
        <f t="shared" si="5"/>
        <v>0.4166666666666667</v>
      </c>
      <c r="G38" s="36"/>
      <c r="H38" s="38" t="s">
        <v>22</v>
      </c>
      <c r="I38" s="45" t="s">
        <v>45</v>
      </c>
      <c r="J38" s="46"/>
      <c r="K38" s="93"/>
      <c r="L38" s="94" t="s">
        <v>9</v>
      </c>
      <c r="M38" s="43" t="s">
        <v>78</v>
      </c>
      <c r="N38" s="44" t="s">
        <v>8</v>
      </c>
      <c r="O38" s="19"/>
    </row>
    <row r="39" spans="1:15" s="20" customFormat="1" ht="20.25" customHeight="1" thickBot="1">
      <c r="A39" s="96">
        <v>3</v>
      </c>
      <c r="B39" s="97" t="s">
        <v>48</v>
      </c>
      <c r="C39" s="98">
        <f t="shared" si="4"/>
        <v>0.5</v>
      </c>
      <c r="D39" s="99"/>
      <c r="E39" s="100" t="s">
        <v>16</v>
      </c>
      <c r="F39" s="98">
        <f t="shared" si="5"/>
        <v>0.5208333333333334</v>
      </c>
      <c r="G39" s="99"/>
      <c r="H39" s="101" t="s">
        <v>23</v>
      </c>
      <c r="I39" s="102" t="s">
        <v>45</v>
      </c>
      <c r="J39" s="103"/>
      <c r="K39" s="104"/>
      <c r="L39" s="105" t="s">
        <v>9</v>
      </c>
      <c r="M39" s="106" t="s">
        <v>80</v>
      </c>
      <c r="N39" s="107" t="s">
        <v>8</v>
      </c>
      <c r="O39" s="19"/>
    </row>
    <row r="40" spans="1:15" s="20" customFormat="1" ht="20.25" customHeight="1" thickTop="1">
      <c r="A40" s="146">
        <v>1</v>
      </c>
      <c r="B40" s="34" t="s">
        <v>17</v>
      </c>
      <c r="C40" s="35">
        <f t="shared" si="4"/>
        <v>0.3958333333333333</v>
      </c>
      <c r="D40" s="36"/>
      <c r="E40" s="37" t="s">
        <v>16</v>
      </c>
      <c r="F40" s="35">
        <f t="shared" si="5"/>
        <v>0.4166666666666667</v>
      </c>
      <c r="G40" s="36"/>
      <c r="H40" s="38" t="s">
        <v>18</v>
      </c>
      <c r="I40" s="45" t="s">
        <v>36</v>
      </c>
      <c r="J40" s="137" t="s">
        <v>52</v>
      </c>
      <c r="K40" s="137"/>
      <c r="L40" s="94" t="s">
        <v>9</v>
      </c>
      <c r="M40" s="43" t="s">
        <v>82</v>
      </c>
      <c r="N40" s="44" t="s">
        <v>8</v>
      </c>
      <c r="O40" s="19"/>
    </row>
    <row r="41" spans="1:15" s="20" customFormat="1" ht="20.25" customHeight="1">
      <c r="A41" s="147"/>
      <c r="B41" s="34" t="s">
        <v>54</v>
      </c>
      <c r="C41" s="35">
        <f t="shared" si="4"/>
        <v>0.3958333333333333</v>
      </c>
      <c r="D41" s="36"/>
      <c r="E41" s="37" t="s">
        <v>16</v>
      </c>
      <c r="F41" s="35">
        <f t="shared" si="5"/>
        <v>0.4166666666666667</v>
      </c>
      <c r="G41" s="36"/>
      <c r="H41" s="38" t="s">
        <v>34</v>
      </c>
      <c r="I41" s="45" t="s">
        <v>36</v>
      </c>
      <c r="J41" s="137" t="s">
        <v>53</v>
      </c>
      <c r="K41" s="137"/>
      <c r="L41" s="94" t="s">
        <v>9</v>
      </c>
      <c r="M41" s="43" t="s">
        <v>85</v>
      </c>
      <c r="N41" s="44" t="s">
        <v>8</v>
      </c>
      <c r="O41" s="19"/>
    </row>
    <row r="42" spans="1:15" s="20" customFormat="1" ht="20.25" customHeight="1">
      <c r="A42" s="154">
        <v>2</v>
      </c>
      <c r="B42" s="34" t="s">
        <v>64</v>
      </c>
      <c r="C42" s="35">
        <f>TIME(HOUR(B42),MINUTE(B42)-60,SECOND(B42))</f>
        <v>0.53125</v>
      </c>
      <c r="D42" s="36"/>
      <c r="E42" s="37" t="s">
        <v>16</v>
      </c>
      <c r="F42" s="35">
        <f>TIME(HOUR(B42),MINUTE(B42)-30,SECOND(B42))</f>
        <v>0.5520833333333334</v>
      </c>
      <c r="G42" s="36"/>
      <c r="H42" s="38" t="s">
        <v>18</v>
      </c>
      <c r="I42" s="45" t="s">
        <v>37</v>
      </c>
      <c r="J42" s="137" t="s">
        <v>46</v>
      </c>
      <c r="K42" s="137"/>
      <c r="L42" s="94" t="s">
        <v>9</v>
      </c>
      <c r="M42" s="43" t="s">
        <v>87</v>
      </c>
      <c r="N42" s="44" t="s">
        <v>8</v>
      </c>
      <c r="O42" s="19"/>
    </row>
    <row r="43" spans="1:15" s="20" customFormat="1" ht="20.25" customHeight="1" thickBot="1">
      <c r="A43" s="155"/>
      <c r="B43" s="108" t="s">
        <v>64</v>
      </c>
      <c r="C43" s="109">
        <f t="shared" si="4"/>
        <v>0.53125</v>
      </c>
      <c r="D43" s="110"/>
      <c r="E43" s="111" t="s">
        <v>16</v>
      </c>
      <c r="F43" s="109">
        <f t="shared" si="5"/>
        <v>0.5520833333333334</v>
      </c>
      <c r="G43" s="110"/>
      <c r="H43" s="112" t="s">
        <v>34</v>
      </c>
      <c r="I43" s="113" t="s">
        <v>37</v>
      </c>
      <c r="J43" s="136" t="s">
        <v>47</v>
      </c>
      <c r="K43" s="136"/>
      <c r="L43" s="114" t="s">
        <v>9</v>
      </c>
      <c r="M43" s="115" t="s">
        <v>83</v>
      </c>
      <c r="N43" s="116" t="s">
        <v>8</v>
      </c>
      <c r="O43" s="19"/>
    </row>
    <row r="44" spans="1:14" ht="20.25" customHeight="1">
      <c r="A44" s="59"/>
      <c r="B44" s="60"/>
      <c r="C44" s="61"/>
      <c r="D44" s="62"/>
      <c r="E44" s="63"/>
      <c r="F44" s="61"/>
      <c r="G44" s="62"/>
      <c r="H44" s="64"/>
      <c r="I44" s="71"/>
      <c r="J44" s="66"/>
      <c r="K44" s="117"/>
      <c r="L44" s="118"/>
      <c r="M44" s="69"/>
      <c r="N44" s="70"/>
    </row>
    <row r="45" spans="1:14" ht="20.25" customHeight="1">
      <c r="A45" s="59"/>
      <c r="B45" s="60"/>
      <c r="C45" s="61"/>
      <c r="D45" s="62"/>
      <c r="E45" s="63"/>
      <c r="F45" s="61"/>
      <c r="G45" s="62"/>
      <c r="H45" s="73" t="s">
        <v>15</v>
      </c>
      <c r="I45" s="71"/>
      <c r="J45" s="66"/>
      <c r="K45" s="117"/>
      <c r="L45" s="118"/>
      <c r="M45" s="69"/>
      <c r="N45" s="70"/>
    </row>
    <row r="46" spans="2:7" ht="9" customHeight="1" thickBot="1">
      <c r="B46" s="74"/>
      <c r="C46" s="75"/>
      <c r="D46" s="76"/>
      <c r="E46" s="77"/>
      <c r="F46" s="75"/>
      <c r="G46" s="76"/>
    </row>
    <row r="47" spans="1:15" s="20" customFormat="1" ht="17.25" customHeight="1" thickBot="1">
      <c r="A47" s="78"/>
      <c r="B47" s="79" t="s">
        <v>0</v>
      </c>
      <c r="C47" s="144" t="s">
        <v>7</v>
      </c>
      <c r="D47" s="145"/>
      <c r="E47" s="80"/>
      <c r="F47" s="142" t="s">
        <v>32</v>
      </c>
      <c r="G47" s="143"/>
      <c r="H47" s="81" t="s">
        <v>1</v>
      </c>
      <c r="I47" s="148" t="s">
        <v>10</v>
      </c>
      <c r="J47" s="149"/>
      <c r="K47" s="149"/>
      <c r="L47" s="150"/>
      <c r="M47" s="150"/>
      <c r="N47" s="151"/>
      <c r="O47" s="19"/>
    </row>
    <row r="48" spans="1:15" s="20" customFormat="1" ht="20.25" customHeight="1" thickTop="1">
      <c r="A48" s="119">
        <v>1</v>
      </c>
      <c r="B48" s="82" t="s">
        <v>48</v>
      </c>
      <c r="C48" s="83">
        <f aca="true" t="shared" si="6" ref="C48:C53">TIME(HOUR(B48),MINUTE(B48)-60,SECOND(B48))</f>
        <v>0.5</v>
      </c>
      <c r="D48" s="84"/>
      <c r="E48" s="85" t="s">
        <v>16</v>
      </c>
      <c r="F48" s="83">
        <f aca="true" t="shared" si="7" ref="F48:F53">TIME(HOUR(B48),MINUTE(B48)-30,SECOND(B48))</f>
        <v>0.5208333333333334</v>
      </c>
      <c r="G48" s="84"/>
      <c r="H48" s="86" t="s">
        <v>23</v>
      </c>
      <c r="I48" s="87" t="s">
        <v>38</v>
      </c>
      <c r="J48" s="88"/>
      <c r="K48" s="89"/>
      <c r="L48" s="90" t="s">
        <v>9</v>
      </c>
      <c r="M48" s="91" t="s">
        <v>81</v>
      </c>
      <c r="N48" s="92" t="s">
        <v>8</v>
      </c>
      <c r="O48" s="19"/>
    </row>
    <row r="49" spans="1:15" s="20" customFormat="1" ht="20.25" customHeight="1" thickBot="1">
      <c r="A49" s="96">
        <v>2</v>
      </c>
      <c r="B49" s="97" t="s">
        <v>49</v>
      </c>
      <c r="C49" s="98">
        <f t="shared" si="6"/>
        <v>0.5520833333333334</v>
      </c>
      <c r="D49" s="99"/>
      <c r="E49" s="100" t="s">
        <v>16</v>
      </c>
      <c r="F49" s="98">
        <f t="shared" si="7"/>
        <v>0.5729166666666666</v>
      </c>
      <c r="G49" s="99"/>
      <c r="H49" s="101" t="s">
        <v>22</v>
      </c>
      <c r="I49" s="102" t="s">
        <v>38</v>
      </c>
      <c r="J49" s="103"/>
      <c r="K49" s="104"/>
      <c r="L49" s="105" t="s">
        <v>9</v>
      </c>
      <c r="M49" s="106" t="s">
        <v>79</v>
      </c>
      <c r="N49" s="107" t="s">
        <v>8</v>
      </c>
      <c r="O49" s="19"/>
    </row>
    <row r="50" spans="1:15" s="20" customFormat="1" ht="20.25" customHeight="1" thickTop="1">
      <c r="A50" s="119">
        <v>1</v>
      </c>
      <c r="B50" s="82" t="s">
        <v>17</v>
      </c>
      <c r="C50" s="83">
        <f t="shared" si="6"/>
        <v>0.3958333333333333</v>
      </c>
      <c r="D50" s="84"/>
      <c r="E50" s="85" t="s">
        <v>16</v>
      </c>
      <c r="F50" s="83">
        <f t="shared" si="7"/>
        <v>0.4166666666666667</v>
      </c>
      <c r="G50" s="84"/>
      <c r="H50" s="86" t="s">
        <v>19</v>
      </c>
      <c r="I50" s="120" t="s">
        <v>43</v>
      </c>
      <c r="J50" s="88"/>
      <c r="K50" s="89"/>
      <c r="L50" s="90" t="s">
        <v>9</v>
      </c>
      <c r="M50" s="91" t="s">
        <v>86</v>
      </c>
      <c r="N50" s="92" t="s">
        <v>8</v>
      </c>
      <c r="O50" s="19"/>
    </row>
    <row r="51" spans="1:15" s="20" customFormat="1" ht="20.25" customHeight="1">
      <c r="A51" s="95">
        <v>2</v>
      </c>
      <c r="B51" s="34" t="s">
        <v>50</v>
      </c>
      <c r="C51" s="35">
        <f t="shared" si="6"/>
        <v>0.4375</v>
      </c>
      <c r="D51" s="36"/>
      <c r="E51" s="37" t="s">
        <v>16</v>
      </c>
      <c r="F51" s="35">
        <f t="shared" si="7"/>
        <v>0.4583333333333333</v>
      </c>
      <c r="G51" s="36"/>
      <c r="H51" s="38" t="s">
        <v>18</v>
      </c>
      <c r="I51" s="121" t="s">
        <v>43</v>
      </c>
      <c r="J51" s="46"/>
      <c r="K51" s="93"/>
      <c r="L51" s="94" t="s">
        <v>9</v>
      </c>
      <c r="M51" s="43" t="s">
        <v>83</v>
      </c>
      <c r="N51" s="44" t="s">
        <v>8</v>
      </c>
      <c r="O51" s="19"/>
    </row>
    <row r="52" spans="1:15" s="20" customFormat="1" ht="20.25" customHeight="1">
      <c r="A52" s="154">
        <v>3</v>
      </c>
      <c r="B52" s="22" t="s">
        <v>33</v>
      </c>
      <c r="C52" s="23">
        <f t="shared" si="6"/>
        <v>0.46875</v>
      </c>
      <c r="D52" s="24"/>
      <c r="E52" s="25" t="s">
        <v>16</v>
      </c>
      <c r="F52" s="23">
        <f t="shared" si="7"/>
        <v>0.4895833333333333</v>
      </c>
      <c r="G52" s="24"/>
      <c r="H52" s="122" t="s">
        <v>19</v>
      </c>
      <c r="I52" s="121" t="s">
        <v>44</v>
      </c>
      <c r="J52" s="123"/>
      <c r="K52" s="124"/>
      <c r="L52" s="125" t="s">
        <v>9</v>
      </c>
      <c r="M52" s="31" t="s">
        <v>84</v>
      </c>
      <c r="N52" s="32" t="s">
        <v>8</v>
      </c>
      <c r="O52" s="19"/>
    </row>
    <row r="53" spans="1:15" s="20" customFormat="1" ht="20.25" customHeight="1" thickBot="1">
      <c r="A53" s="155"/>
      <c r="B53" s="48" t="s">
        <v>33</v>
      </c>
      <c r="C53" s="49">
        <f t="shared" si="6"/>
        <v>0.46875</v>
      </c>
      <c r="D53" s="50"/>
      <c r="E53" s="51" t="s">
        <v>16</v>
      </c>
      <c r="F53" s="49">
        <f t="shared" si="7"/>
        <v>0.4895833333333333</v>
      </c>
      <c r="G53" s="50"/>
      <c r="H53" s="52" t="s">
        <v>18</v>
      </c>
      <c r="I53" s="126" t="s">
        <v>44</v>
      </c>
      <c r="J53" s="54"/>
      <c r="K53" s="127"/>
      <c r="L53" s="128" t="s">
        <v>9</v>
      </c>
      <c r="M53" s="57" t="s">
        <v>6</v>
      </c>
      <c r="N53" s="58" t="s">
        <v>8</v>
      </c>
      <c r="O53" s="19"/>
    </row>
    <row r="54" spans="8:15" ht="17.25">
      <c r="H54" s="129"/>
      <c r="I54" s="130"/>
      <c r="J54" s="131"/>
      <c r="K54" s="132"/>
      <c r="L54" s="133"/>
      <c r="N54" s="134"/>
      <c r="O54" s="135"/>
    </row>
  </sheetData>
  <sheetProtection/>
  <mergeCells count="20">
    <mergeCell ref="C35:D35"/>
    <mergeCell ref="I35:N35"/>
    <mergeCell ref="I5:N5"/>
    <mergeCell ref="A52:A53"/>
    <mergeCell ref="A40:A41"/>
    <mergeCell ref="A42:A43"/>
    <mergeCell ref="C47:D47"/>
    <mergeCell ref="I47:N47"/>
    <mergeCell ref="F47:G47"/>
    <mergeCell ref="J41:K41"/>
    <mergeCell ref="J43:K43"/>
    <mergeCell ref="J42:K42"/>
    <mergeCell ref="A1:N1"/>
    <mergeCell ref="B3:E3"/>
    <mergeCell ref="B31:C31"/>
    <mergeCell ref="F5:G5"/>
    <mergeCell ref="F35:G35"/>
    <mergeCell ref="J40:K40"/>
    <mergeCell ref="C5:D5"/>
    <mergeCell ref="A36:A37"/>
  </mergeCells>
  <printOptions/>
  <pageMargins left="0.7874015748031497" right="0.5905511811023623" top="0.7874015748031497" bottom="0.5905511811023623" header="0.3937007874015748" footer="0.31496062992125984"/>
  <pageSetup horizontalDpi="600" verticalDpi="600" orientation="portrait" paperSize="9" scale="81" r:id="rId1"/>
  <headerFooter>
    <oddHeader>&amp;R&amp;"ＪＳＰ明朝,標準"2018 第1回西三小学生記録会
西三中学春季記録会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Naridai-Desktop</cp:lastModifiedBy>
  <cp:lastPrinted>2018-05-01T11:06:55Z</cp:lastPrinted>
  <dcterms:created xsi:type="dcterms:W3CDTF">2012-04-15T01:48:00Z</dcterms:created>
  <dcterms:modified xsi:type="dcterms:W3CDTF">2018-05-02T12:38:38Z</dcterms:modified>
  <cp:category/>
  <cp:version/>
  <cp:contentType/>
  <cp:contentStatus/>
</cp:coreProperties>
</file>