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昌弘\Desktop\混成リレー等\"/>
    </mc:Choice>
  </mc:AlternateContent>
  <bookViews>
    <workbookView xWindow="0" yWindow="912" windowWidth="20520" windowHeight="9912" firstSheet="1" activeTab="1"/>
  </bookViews>
  <sheets>
    <sheet name="Sheet8" sheetId="8" state="hidden" r:id="rId1"/>
    <sheet name="東海混成" sheetId="14" r:id="rId2"/>
  </sheets>
  <definedNames>
    <definedName name="B女子">#REF!</definedName>
    <definedName name="B男子">#REF!</definedName>
    <definedName name="J女">#REF!</definedName>
    <definedName name="J男">#REF!</definedName>
    <definedName name="onna">#REF!</definedName>
    <definedName name="otoko">#REF!</definedName>
    <definedName name="_xlnm.Print_Area" localSheetId="1">東海混成!$A$1:$O$30</definedName>
    <definedName name="かてごり">#REF!</definedName>
    <definedName name="かてごり２">#REF!</definedName>
    <definedName name="混成">#REF!</definedName>
    <definedName name="資格">#REF!</definedName>
    <definedName name="種別">#REF!</definedName>
    <definedName name="所属県">#REF!</definedName>
    <definedName name="性">#REF!</definedName>
    <definedName name="選択">#REF!</definedName>
    <definedName name="他県">東海混成!$S$12:$S$15</definedName>
    <definedName name="長距離">#REF!</definedName>
    <definedName name="風">#REF!</definedName>
  </definedNames>
  <calcPr calcId="162913"/>
</workbook>
</file>

<file path=xl/calcChain.xml><?xml version="1.0" encoding="utf-8"?>
<calcChain xmlns="http://schemas.openxmlformats.org/spreadsheetml/2006/main">
  <c r="A8" i="14" l="1"/>
  <c r="S19" i="14"/>
  <c r="T19" i="14" s="1"/>
  <c r="K22" i="14" l="1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6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6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6" i="8"/>
  <c r="B7" i="8"/>
  <c r="H7" i="8" s="1"/>
  <c r="B8" i="8"/>
  <c r="H8" i="8" s="1"/>
  <c r="B9" i="8"/>
  <c r="B10" i="8"/>
  <c r="B11" i="8"/>
  <c r="H11" i="8" s="1"/>
  <c r="B12" i="8"/>
  <c r="B13" i="8"/>
  <c r="H13" i="8" s="1"/>
  <c r="B14" i="8"/>
  <c r="B15" i="8"/>
  <c r="H15" i="8" s="1"/>
  <c r="B16" i="8"/>
  <c r="H16" i="8" s="1"/>
  <c r="B17" i="8"/>
  <c r="H17" i="8" s="1"/>
  <c r="B18" i="8"/>
  <c r="H18" i="8"/>
  <c r="B19" i="8"/>
  <c r="H19" i="8" s="1"/>
  <c r="B20" i="8"/>
  <c r="H20" i="8" s="1"/>
  <c r="B6" i="8"/>
  <c r="H9" i="8"/>
  <c r="H14" i="8"/>
  <c r="H10" i="8"/>
  <c r="H12" i="8" l="1"/>
  <c r="H6" i="8"/>
</calcChain>
</file>

<file path=xl/comments1.xml><?xml version="1.0" encoding="utf-8"?>
<comments xmlns="http://schemas.openxmlformats.org/spreadsheetml/2006/main">
  <authors>
    <author>KATSUMI</author>
  </authors>
  <commentList>
    <comment ref="D3" authorId="0" shapeId="0">
      <text>
        <r>
          <rPr>
            <sz val="16"/>
            <color indexed="81"/>
            <rFont val="MS P ゴシック"/>
            <family val="3"/>
            <charset val="128"/>
          </rPr>
          <t>選択してください</t>
        </r>
      </text>
    </comment>
    <comment ref="K3" authorId="0" shapeId="0">
      <text>
        <r>
          <rPr>
            <sz val="16"/>
            <color indexed="81"/>
            <rFont val="MS P ゴシック"/>
            <family val="3"/>
            <charset val="128"/>
          </rPr>
          <t>選択してください</t>
        </r>
      </text>
    </comment>
    <comment ref="A6" authorId="0" shapeId="0">
      <text>
        <r>
          <rPr>
            <sz val="14"/>
            <color indexed="81"/>
            <rFont val="ＭＳ 明朝"/>
            <family val="1"/>
            <charset val="128"/>
          </rPr>
          <t>各県陸協の登録ナンバーを記載してください。</t>
        </r>
      </text>
    </comment>
    <comment ref="K6" authorId="0" shapeId="0">
      <text>
        <r>
          <rPr>
            <sz val="16"/>
            <color indexed="81"/>
            <rFont val="MS P ゴシック"/>
            <family val="3"/>
            <charset val="128"/>
          </rPr>
          <t>選択してください</t>
        </r>
      </text>
    </comment>
    <comment ref="A8" authorId="0" shapeId="0">
      <text>
        <r>
          <rPr>
            <sz val="14"/>
            <color indexed="81"/>
            <rFont val="ＭＳ 明朝"/>
            <family val="1"/>
            <charset val="128"/>
          </rPr>
          <t>ファイルを開いた日が表示されます。</t>
        </r>
      </text>
    </comment>
    <comment ref="K19" authorId="0" shapeId="0">
      <text>
        <r>
          <rPr>
            <sz val="16"/>
            <color indexed="81"/>
            <rFont val="MS P ゴシック"/>
            <family val="3"/>
            <charset val="128"/>
          </rPr>
          <t>選択してください</t>
        </r>
      </text>
    </comment>
    <comment ref="N20" authorId="0" shapeId="0">
      <text>
        <r>
          <rPr>
            <sz val="14"/>
            <color indexed="81"/>
            <rFont val="MS P ゴシック"/>
            <family val="3"/>
            <charset val="128"/>
          </rPr>
          <t xml:space="preserve">購入部数を入力してください。
</t>
        </r>
      </text>
    </comment>
  </commentList>
</comments>
</file>

<file path=xl/sharedStrings.xml><?xml version="1.0" encoding="utf-8"?>
<sst xmlns="http://schemas.openxmlformats.org/spreadsheetml/2006/main" count="59" uniqueCount="56">
  <si>
    <t>ﾅﾝﾊﾞｰ</t>
  </si>
  <si>
    <t xml:space="preserve"> ﾌ  ﾘ  ｶﾞ ﾅ</t>
  </si>
  <si>
    <t>氏　　名</t>
  </si>
  <si>
    <t>例</t>
  </si>
  <si>
    <t>ｱｲﾁ　ﾀﾛｳ</t>
  </si>
  <si>
    <t>愛知　太郎</t>
  </si>
  <si>
    <t>性別</t>
    <phoneticPr fontId="11"/>
  </si>
  <si>
    <t>男</t>
    <phoneticPr fontId="11"/>
  </si>
  <si>
    <t>学年</t>
    <rPh sb="0" eb="2">
      <t>ガクネン</t>
    </rPh>
    <phoneticPr fontId="11"/>
  </si>
  <si>
    <t>×</t>
    <phoneticPr fontId="11"/>
  </si>
  <si>
    <t>部</t>
    <rPh sb="0" eb="1">
      <t>ブ</t>
    </rPh>
    <phoneticPr fontId="11"/>
  </si>
  <si>
    <t>種　目</t>
  </si>
  <si>
    <t>東海混成競技大会愛知大会申込票(受領証コピー貼付)</t>
    <rPh sb="0" eb="2">
      <t>トウカイ</t>
    </rPh>
    <rPh sb="8" eb="10">
      <t>アイチ</t>
    </rPh>
    <rPh sb="10" eb="12">
      <t>タイカイ</t>
    </rPh>
    <rPh sb="16" eb="19">
      <t>ジュリョウショウ</t>
    </rPh>
    <rPh sb="22" eb="24">
      <t>チョウフ</t>
    </rPh>
    <phoneticPr fontId="11"/>
  </si>
  <si>
    <t>種　目</t>
    <rPh sb="0" eb="1">
      <t>タネ</t>
    </rPh>
    <rPh sb="2" eb="3">
      <t>メ</t>
    </rPh>
    <phoneticPr fontId="11"/>
  </si>
  <si>
    <t>フリガナ</t>
    <phoneticPr fontId="1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</si>
  <si>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1"/>
  </si>
  <si>
    <t>連絡先住所</t>
    <phoneticPr fontId="11"/>
  </si>
  <si>
    <t>〒　　　－</t>
    <phoneticPr fontId="11"/>
  </si>
  <si>
    <t>電 話 番 号</t>
  </si>
  <si>
    <t>TEL</t>
  </si>
  <si>
    <t xml:space="preserve">(         )-(         )-(　              ) </t>
  </si>
  <si>
    <t>夜間 連絡先</t>
    <rPh sb="0" eb="2">
      <t>ヤカン</t>
    </rPh>
    <rPh sb="3" eb="6">
      <t>レンラクサキ</t>
    </rPh>
    <phoneticPr fontId="11"/>
  </si>
  <si>
    <t>資格取得大会</t>
    <rPh sb="0" eb="2">
      <t>シカク</t>
    </rPh>
    <rPh sb="2" eb="4">
      <t>シュトク</t>
    </rPh>
    <rPh sb="4" eb="6">
      <t>タイカイ</t>
    </rPh>
    <phoneticPr fontId="11"/>
  </si>
  <si>
    <t>大 会 名</t>
  </si>
  <si>
    <t>年・月・日</t>
    <phoneticPr fontId="11"/>
  </si>
  <si>
    <t>場　所</t>
    <rPh sb="0" eb="1">
      <t>バ</t>
    </rPh>
    <rPh sb="2" eb="3">
      <t>トコロ</t>
    </rPh>
    <phoneticPr fontId="11"/>
  </si>
  <si>
    <t>得　　点</t>
    <rPh sb="0" eb="1">
      <t>トク</t>
    </rPh>
    <rPh sb="3" eb="4">
      <t>テン</t>
    </rPh>
    <phoneticPr fontId="11"/>
  </si>
  <si>
    <t>　年　　月</t>
    <rPh sb="1" eb="2">
      <t>ネン</t>
    </rPh>
    <rPh sb="4" eb="5">
      <t>ガツ</t>
    </rPh>
    <phoneticPr fontId="11"/>
  </si>
  <si>
    <t>十種　6000点</t>
    <rPh sb="0" eb="1">
      <t>ジュッ</t>
    </rPh>
    <rPh sb="1" eb="2">
      <t>シュ</t>
    </rPh>
    <rPh sb="7" eb="8">
      <t>テン</t>
    </rPh>
    <phoneticPr fontId="11"/>
  </si>
  <si>
    <t>　　　　　日から　　日</t>
    <rPh sb="5" eb="6">
      <t>ニチ</t>
    </rPh>
    <rPh sb="10" eb="11">
      <t>ニチ</t>
    </rPh>
    <phoneticPr fontId="11"/>
  </si>
  <si>
    <t>七種　4000点</t>
    <rPh sb="0" eb="1">
      <t>ナナ</t>
    </rPh>
    <rPh sb="1" eb="2">
      <t>シュ</t>
    </rPh>
    <rPh sb="7" eb="8">
      <t>テン</t>
    </rPh>
    <phoneticPr fontId="11"/>
  </si>
  <si>
    <t>走高跳</t>
    <rPh sb="0" eb="1">
      <t>ハシ</t>
    </rPh>
    <rPh sb="1" eb="3">
      <t>タカト</t>
    </rPh>
    <phoneticPr fontId="11"/>
  </si>
  <si>
    <t>棒高跳</t>
    <rPh sb="0" eb="3">
      <t>ボウタカト</t>
    </rPh>
    <phoneticPr fontId="11"/>
  </si>
  <si>
    <t>参 加 料</t>
    <rPh sb="0" eb="1">
      <t>サン</t>
    </rPh>
    <rPh sb="2" eb="3">
      <t>クワ</t>
    </rPh>
    <rPh sb="4" eb="5">
      <t>リョウ</t>
    </rPh>
    <phoneticPr fontId="11"/>
  </si>
  <si>
    <t>合計金額</t>
    <rPh sb="0" eb="2">
      <t>ゴウケイ</t>
    </rPh>
    <rPh sb="2" eb="4">
      <t>キンガク</t>
    </rPh>
    <phoneticPr fontId="11"/>
  </si>
  <si>
    <t>※各陸協ナンバー</t>
  </si>
  <si>
    <t>氏名</t>
    <rPh sb="0" eb="2">
      <t>シメイ</t>
    </rPh>
    <phoneticPr fontId="21"/>
  </si>
  <si>
    <t>七種競技</t>
    <rPh sb="0" eb="4">
      <t>ナナシュ</t>
    </rPh>
    <phoneticPr fontId="21"/>
  </si>
  <si>
    <t>十種競技</t>
    <rPh sb="0" eb="2">
      <t>ジッシュ</t>
    </rPh>
    <rPh sb="2" eb="4">
      <t>キョウギ</t>
    </rPh>
    <phoneticPr fontId="21"/>
  </si>
  <si>
    <t>最　初　の　試　技</t>
    <rPh sb="0" eb="1">
      <t>サイ</t>
    </rPh>
    <rPh sb="2" eb="3">
      <t>ハツ</t>
    </rPh>
    <rPh sb="6" eb="7">
      <t>シ</t>
    </rPh>
    <rPh sb="8" eb="9">
      <t>ギ</t>
    </rPh>
    <phoneticPr fontId="11"/>
  </si>
  <si>
    <t>Ａ　・　Ｂ</t>
    <phoneticPr fontId="21"/>
  </si>
  <si>
    <t>Ａ　・　Ｂ</t>
    <phoneticPr fontId="21"/>
  </si>
  <si>
    <t>男</t>
    <rPh sb="0" eb="1">
      <t>ダン</t>
    </rPh>
    <phoneticPr fontId="21"/>
  </si>
  <si>
    <t>女</t>
    <rPh sb="0" eb="1">
      <t>ジョ</t>
    </rPh>
    <phoneticPr fontId="21"/>
  </si>
  <si>
    <t>登録団体名　
個人登録の場合は所属陸協名</t>
    <rPh sb="0" eb="2">
      <t>トウロク</t>
    </rPh>
    <rPh sb="2" eb="5">
      <t>ダンタイメイ</t>
    </rPh>
    <rPh sb="12" eb="14">
      <t>バアイ</t>
    </rPh>
    <phoneticPr fontId="11"/>
  </si>
  <si>
    <t>プログラム
購入部数</t>
    <rPh sb="6" eb="8">
      <t>コウニュウ</t>
    </rPh>
    <rPh sb="8" eb="10">
      <t>ブスウ</t>
    </rPh>
    <phoneticPr fontId="11"/>
  </si>
  <si>
    <t>順位</t>
    <rPh sb="0" eb="1">
      <t>ジュン</t>
    </rPh>
    <rPh sb="1" eb="2">
      <t>クライ</t>
    </rPh>
    <phoneticPr fontId="11"/>
  </si>
  <si>
    <t>所属陸協</t>
    <rPh sb="0" eb="1">
      <t>ショゾク</t>
    </rPh>
    <rPh sb="1" eb="3">
      <t>リッキョウ</t>
    </rPh>
    <phoneticPr fontId="21"/>
  </si>
  <si>
    <t>長　野</t>
    <rPh sb="0" eb="1">
      <t>チョウ</t>
    </rPh>
    <rPh sb="2" eb="3">
      <t>ノ</t>
    </rPh>
    <phoneticPr fontId="21"/>
  </si>
  <si>
    <t>静　岡</t>
    <rPh sb="0" eb="1">
      <t>セイ</t>
    </rPh>
    <rPh sb="2" eb="3">
      <t>オカ</t>
    </rPh>
    <phoneticPr fontId="21"/>
  </si>
  <si>
    <t>岐　阜</t>
    <rPh sb="0" eb="1">
      <t>チマタ</t>
    </rPh>
    <rPh sb="2" eb="3">
      <t>フ</t>
    </rPh>
    <phoneticPr fontId="21"/>
  </si>
  <si>
    <t>三　重</t>
    <rPh sb="0" eb="1">
      <t>ミ</t>
    </rPh>
    <rPh sb="2" eb="3">
      <t>シゲル</t>
    </rPh>
    <phoneticPr fontId="21"/>
  </si>
  <si>
    <t>払込金受領証のコピーを貼りつけてください</t>
    <rPh sb="0" eb="2">
      <t>ハライコミ</t>
    </rPh>
    <rPh sb="2" eb="3">
      <t>キン</t>
    </rPh>
    <rPh sb="3" eb="5">
      <t>ジュリョウ</t>
    </rPh>
    <rPh sb="5" eb="6">
      <t>ショウ</t>
    </rPh>
    <rPh sb="11" eb="12">
      <t>ハ</t>
    </rPh>
    <phoneticPr fontId="28"/>
  </si>
  <si>
    <t>この大会への出場を認知します。</t>
    <phoneticPr fontId="21"/>
  </si>
  <si>
    <r>
      <t>陸上競技協会　　</t>
    </r>
    <r>
      <rPr>
        <sz val="16"/>
        <rFont val="ＭＳ 明朝"/>
        <family val="1"/>
        <charset val="128"/>
      </rPr>
      <t>印</t>
    </r>
    <phoneticPr fontId="21"/>
  </si>
  <si>
    <t>愛　知</t>
    <rPh sb="0" eb="1">
      <t>アイ</t>
    </rPh>
    <rPh sb="2" eb="3">
      <t>チ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</si>
</sst>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42" formatCode="_ &quot;¥&quot;* #,##0_ ;_ &quot;¥&quot;* \-#,##0_ ;_ &quot;¥&quot;* &quot;-&quot;_ ;_ @_ "/>
    <numFmt numFmtId="176" formatCode="yyyy&quot;年&quot;m&quot;月&quot;d&quot;日&quot;;@"/>
  </numFmts>
  <fonts count="34">
    <font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b/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i/>
      <sz val="12"/>
      <name val="ＭＳ ゴシック"/>
      <family val="3"/>
      <charset val="128"/>
    </font>
    <font>
      <i/>
      <sz val="11"/>
      <name val="ＭＳ 明朝"/>
      <family val="1"/>
      <charset val="128"/>
    </font>
    <font>
      <i/>
      <sz val="10"/>
      <name val="ＭＳ 明朝"/>
      <family val="1"/>
      <charset val="128"/>
    </font>
    <font>
      <sz val="12"/>
      <name val="明朝"/>
      <family val="1"/>
      <charset val="128"/>
    </font>
    <font>
      <sz val="18"/>
      <name val="明朝"/>
      <family val="1"/>
      <charset val="128"/>
    </font>
    <font>
      <sz val="18"/>
      <name val="ＭＳ 明朝"/>
      <family val="1"/>
      <charset val="128"/>
    </font>
    <font>
      <sz val="6"/>
      <name val="明朝"/>
      <family val="1"/>
      <charset val="128"/>
    </font>
    <font>
      <sz val="18"/>
      <name val="ＤＦ平成明朝体W7"/>
      <family val="3"/>
      <charset val="128"/>
    </font>
    <font>
      <sz val="24"/>
      <name val="ＭＳ ゴシック"/>
      <family val="3"/>
      <charset val="128"/>
    </font>
    <font>
      <sz val="22"/>
      <name val="ＭＳ ゴシック"/>
      <family val="3"/>
      <charset val="128"/>
    </font>
    <font>
      <sz val="16"/>
      <name val="ＭＳ ゴシック"/>
      <family val="3"/>
      <charset val="128"/>
    </font>
    <font>
      <i/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81"/>
      <name val="MS P ゴシック"/>
      <family val="3"/>
      <charset val="128"/>
    </font>
    <font>
      <sz val="14"/>
      <name val="ＭＳ ゴシック"/>
      <family val="3"/>
      <charset val="128"/>
    </font>
    <font>
      <sz val="14"/>
      <color indexed="81"/>
      <name val="MS P ゴシック"/>
      <family val="3"/>
      <charset val="128"/>
    </font>
    <font>
      <sz val="22"/>
      <name val="ＭＳ 明朝"/>
      <family val="1"/>
      <charset val="128"/>
    </font>
    <font>
      <sz val="14"/>
      <color indexed="8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 applyBorder="1"/>
    <xf numFmtId="0" fontId="16" fillId="0" borderId="3" xfId="0" applyFont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/>
    <xf numFmtId="0" fontId="16" fillId="0" borderId="6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6" fillId="0" borderId="10" xfId="0" applyFont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shrinkToFit="1"/>
    </xf>
    <xf numFmtId="0" fontId="0" fillId="0" borderId="14" xfId="0" applyBorder="1" applyAlignment="1">
      <alignment shrinkToFit="1"/>
    </xf>
    <xf numFmtId="0" fontId="16" fillId="0" borderId="15" xfId="0" applyFont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0" borderId="5" xfId="0" applyBorder="1"/>
    <xf numFmtId="0" fontId="0" fillId="0" borderId="0" xfId="0" applyAlignment="1"/>
    <xf numFmtId="0" fontId="6" fillId="0" borderId="5" xfId="0" applyFont="1" applyBorder="1" applyAlignment="1">
      <alignment horizontal="centerContinuous" vertical="center"/>
    </xf>
    <xf numFmtId="0" fontId="0" fillId="0" borderId="28" xfId="0" applyBorder="1"/>
    <xf numFmtId="0" fontId="14" fillId="0" borderId="5" xfId="0" quotePrefix="1" applyNumberFormat="1" applyFont="1" applyBorder="1" applyAlignment="1">
      <alignment horizontal="center" vertical="center"/>
    </xf>
    <xf numFmtId="0" fontId="14" fillId="0" borderId="8" xfId="0" quotePrefix="1" applyNumberFormat="1" applyFont="1" applyBorder="1" applyAlignment="1">
      <alignment horizontal="center" vertical="center"/>
    </xf>
    <xf numFmtId="0" fontId="14" fillId="0" borderId="16" xfId="0" quotePrefix="1" applyNumberFormat="1" applyFont="1" applyBorder="1" applyAlignment="1">
      <alignment horizontal="center" vertical="center"/>
    </xf>
    <xf numFmtId="0" fontId="14" fillId="0" borderId="12" xfId="0" quotePrefix="1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Continuous" vertical="center"/>
    </xf>
    <xf numFmtId="0" fontId="8" fillId="0" borderId="0" xfId="0" quotePrefix="1" applyFont="1" applyAlignment="1">
      <alignment horizontal="centerContinuous"/>
    </xf>
    <xf numFmtId="0" fontId="2" fillId="0" borderId="0" xfId="0" quotePrefix="1" applyFont="1" applyBorder="1" applyAlignment="1"/>
    <xf numFmtId="0" fontId="2" fillId="0" borderId="0" xfId="0" applyFont="1" applyBorder="1" applyAlignment="1"/>
    <xf numFmtId="0" fontId="7" fillId="0" borderId="0" xfId="0" quotePrefix="1" applyFont="1" applyAlignment="1">
      <alignment horizontal="right"/>
    </xf>
    <xf numFmtId="0" fontId="4" fillId="0" borderId="51" xfId="0" applyFont="1" applyBorder="1" applyAlignment="1">
      <alignment horizontal="right" vertical="top"/>
    </xf>
    <xf numFmtId="0" fontId="3" fillId="0" borderId="52" xfId="0" quotePrefix="1" applyFont="1" applyBorder="1" applyAlignment="1">
      <alignment horizontal="left" vertical="top"/>
    </xf>
    <xf numFmtId="0" fontId="2" fillId="0" borderId="52" xfId="0" applyFont="1" applyBorder="1" applyAlignment="1">
      <alignment vertical="top"/>
    </xf>
    <xf numFmtId="0" fontId="2" fillId="0" borderId="53" xfId="0" applyFont="1" applyBorder="1" applyAlignment="1">
      <alignment vertical="top"/>
    </xf>
    <xf numFmtId="0" fontId="4" fillId="0" borderId="41" xfId="0" applyFont="1" applyBorder="1" applyAlignment="1">
      <alignment horizontal="right" vertical="top"/>
    </xf>
    <xf numFmtId="0" fontId="3" fillId="0" borderId="24" xfId="0" quotePrefix="1" applyFont="1" applyBorder="1" applyAlignment="1">
      <alignment horizontal="left" vertical="top"/>
    </xf>
    <xf numFmtId="0" fontId="2" fillId="0" borderId="24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6" fillId="0" borderId="18" xfId="0" applyFont="1" applyBorder="1" applyAlignment="1">
      <alignment horizontal="centerContinuous" vertical="center"/>
    </xf>
    <xf numFmtId="0" fontId="6" fillId="0" borderId="18" xfId="0" quotePrefix="1" applyFont="1" applyBorder="1" applyAlignment="1">
      <alignment horizontal="centerContinuous" vertical="center"/>
    </xf>
    <xf numFmtId="0" fontId="6" fillId="0" borderId="54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0" fillId="0" borderId="0" xfId="0" applyAlignment="1">
      <alignment horizontal="center"/>
    </xf>
    <xf numFmtId="0" fontId="27" fillId="0" borderId="0" xfId="0" applyFont="1" applyBorder="1" applyAlignment="1"/>
    <xf numFmtId="0" fontId="19" fillId="0" borderId="0" xfId="0" applyFont="1" applyBorder="1" applyAlignment="1"/>
    <xf numFmtId="0" fontId="0" fillId="0" borderId="0" xfId="0" applyNumberFormat="1"/>
    <xf numFmtId="0" fontId="9" fillId="0" borderId="4" xfId="0" applyFont="1" applyBorder="1" applyAlignment="1">
      <alignment horizontal="center" vertical="center"/>
    </xf>
    <xf numFmtId="0" fontId="6" fillId="0" borderId="4" xfId="0" quotePrefix="1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top"/>
    </xf>
    <xf numFmtId="0" fontId="6" fillId="0" borderId="47" xfId="0" applyFont="1" applyBorder="1" applyAlignment="1">
      <alignment horizontal="centerContinuous" vertical="center"/>
    </xf>
    <xf numFmtId="0" fontId="27" fillId="0" borderId="28" xfId="0" applyFont="1" applyBorder="1" applyAlignment="1"/>
    <xf numFmtId="0" fontId="0" fillId="0" borderId="28" xfId="0" applyBorder="1" applyAlignment="1"/>
    <xf numFmtId="0" fontId="19" fillId="0" borderId="28" xfId="0" applyFont="1" applyBorder="1" applyAlignment="1"/>
    <xf numFmtId="176" fontId="3" fillId="0" borderId="1" xfId="0" applyNumberFormat="1" applyFont="1" applyBorder="1" applyAlignment="1">
      <alignment vertical="center"/>
    </xf>
    <xf numFmtId="176" fontId="3" fillId="0" borderId="39" xfId="0" applyNumberFormat="1" applyFont="1" applyBorder="1" applyAlignment="1">
      <alignment vertical="center"/>
    </xf>
    <xf numFmtId="0" fontId="17" fillId="0" borderId="17" xfId="0" applyFont="1" applyBorder="1" applyAlignment="1">
      <alignment horizontal="center" vertical="center" shrinkToFit="1"/>
    </xf>
    <xf numFmtId="0" fontId="17" fillId="0" borderId="60" xfId="0" applyFont="1" applyBorder="1" applyAlignment="1">
      <alignment horizontal="center" vertical="center" shrinkToFit="1"/>
    </xf>
    <xf numFmtId="0" fontId="17" fillId="0" borderId="6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15" fillId="0" borderId="17" xfId="0" quotePrefix="1" applyFont="1" applyBorder="1" applyAlignment="1">
      <alignment horizontal="center" vertical="center" shrinkToFit="1"/>
    </xf>
    <xf numFmtId="0" fontId="15" fillId="0" borderId="60" xfId="0" quotePrefix="1" applyFont="1" applyBorder="1" applyAlignment="1">
      <alignment horizontal="center" vertical="center" shrinkToFit="1"/>
    </xf>
    <xf numFmtId="0" fontId="15" fillId="0" borderId="61" xfId="0" quotePrefix="1" applyFont="1" applyBorder="1" applyAlignment="1">
      <alignment horizontal="center" vertical="center" shrinkToFit="1"/>
    </xf>
    <xf numFmtId="0" fontId="16" fillId="0" borderId="17" xfId="0" quotePrefix="1" applyFont="1" applyBorder="1" applyAlignment="1">
      <alignment horizontal="center" vertical="center" shrinkToFit="1"/>
    </xf>
    <xf numFmtId="0" fontId="16" fillId="0" borderId="60" xfId="0" quotePrefix="1" applyFont="1" applyBorder="1" applyAlignment="1">
      <alignment horizontal="center" vertical="center" shrinkToFit="1"/>
    </xf>
    <xf numFmtId="0" fontId="16" fillId="0" borderId="61" xfId="0" quotePrefix="1" applyFont="1" applyBorder="1" applyAlignment="1">
      <alignment horizontal="center" vertical="center" shrinkToFit="1"/>
    </xf>
    <xf numFmtId="0" fontId="17" fillId="0" borderId="17" xfId="0" quotePrefix="1" applyFont="1" applyBorder="1" applyAlignment="1">
      <alignment horizontal="center" vertical="center" shrinkToFit="1"/>
    </xf>
    <xf numFmtId="0" fontId="17" fillId="0" borderId="60" xfId="0" quotePrefix="1" applyFont="1" applyBorder="1" applyAlignment="1">
      <alignment horizontal="center" vertical="center" shrinkToFit="1"/>
    </xf>
    <xf numFmtId="0" fontId="17" fillId="0" borderId="61" xfId="0" quotePrefix="1" applyFont="1" applyBorder="1" applyAlignment="1">
      <alignment horizontal="center" vertical="center" shrinkToFit="1"/>
    </xf>
    <xf numFmtId="0" fontId="17" fillId="0" borderId="17" xfId="0" applyNumberFormat="1" applyFont="1" applyBorder="1" applyAlignment="1">
      <alignment horizontal="center" vertical="center" shrinkToFit="1"/>
    </xf>
    <xf numFmtId="0" fontId="17" fillId="0" borderId="60" xfId="0" applyNumberFormat="1" applyFont="1" applyBorder="1" applyAlignment="1">
      <alignment horizontal="center" vertical="center" shrinkToFit="1"/>
    </xf>
    <xf numFmtId="0" fontId="17" fillId="0" borderId="61" xfId="0" applyNumberFormat="1" applyFont="1" applyBorder="1" applyAlignment="1">
      <alignment horizontal="center" vertical="center" shrinkToFit="1"/>
    </xf>
    <xf numFmtId="0" fontId="13" fillId="0" borderId="59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12" fillId="0" borderId="59" xfId="0" quotePrefix="1" applyFont="1" applyBorder="1" applyAlignment="1">
      <alignment horizontal="center" vertical="center" shrinkToFit="1"/>
    </xf>
    <xf numFmtId="0" fontId="12" fillId="0" borderId="46" xfId="0" quotePrefix="1" applyFont="1" applyBorder="1" applyAlignment="1">
      <alignment horizontal="center" vertical="center" shrinkToFit="1"/>
    </xf>
    <xf numFmtId="0" fontId="14" fillId="0" borderId="59" xfId="0" quotePrefix="1" applyFont="1" applyBorder="1" applyAlignment="1">
      <alignment horizontal="center" vertical="center" shrinkToFit="1"/>
    </xf>
    <xf numFmtId="0" fontId="14" fillId="0" borderId="46" xfId="0" quotePrefix="1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17" fillId="0" borderId="59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70" xfId="0" applyFont="1" applyFill="1" applyBorder="1" applyAlignment="1">
      <alignment horizontal="center" vertical="center"/>
    </xf>
    <xf numFmtId="42" fontId="18" fillId="0" borderId="35" xfId="0" applyNumberFormat="1" applyFont="1" applyBorder="1" applyAlignment="1">
      <alignment horizontal="center" vertical="center"/>
    </xf>
    <xf numFmtId="42" fontId="18" fillId="0" borderId="36" xfId="0" applyNumberFormat="1" applyFont="1" applyBorder="1" applyAlignment="1">
      <alignment horizontal="center" vertical="center"/>
    </xf>
    <xf numFmtId="42" fontId="26" fillId="0" borderId="0" xfId="0" applyNumberFormat="1" applyFont="1" applyBorder="1" applyAlignment="1">
      <alignment horizontal="center" vertical="center"/>
    </xf>
    <xf numFmtId="42" fontId="26" fillId="0" borderId="24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" fillId="0" borderId="55" xfId="0" quotePrefix="1" applyFont="1" applyBorder="1" applyAlignment="1">
      <alignment horizontal="center" vertical="center"/>
    </xf>
    <xf numFmtId="0" fontId="2" fillId="0" borderId="56" xfId="0" quotePrefix="1" applyFont="1" applyBorder="1" applyAlignment="1">
      <alignment horizontal="center" vertical="center"/>
    </xf>
    <xf numFmtId="0" fontId="2" fillId="0" borderId="57" xfId="0" quotePrefix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left" vertical="center"/>
    </xf>
    <xf numFmtId="0" fontId="32" fillId="0" borderId="25" xfId="0" applyFont="1" applyBorder="1" applyAlignment="1">
      <alignment horizontal="left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24" xfId="0" quotePrefix="1" applyFont="1" applyBorder="1" applyAlignment="1">
      <alignment horizontal="center" vertical="center"/>
    </xf>
    <xf numFmtId="0" fontId="2" fillId="0" borderId="25" xfId="0" quotePrefix="1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5" fontId="3" fillId="0" borderId="72" xfId="0" applyNumberFormat="1" applyFont="1" applyBorder="1" applyAlignment="1">
      <alignment horizontal="center" vertical="center"/>
    </xf>
    <xf numFmtId="5" fontId="3" fillId="0" borderId="74" xfId="0" applyNumberFormat="1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5" fillId="0" borderId="34" xfId="0" quotePrefix="1" applyFont="1" applyBorder="1" applyAlignment="1">
      <alignment horizontal="center" vertical="center"/>
    </xf>
    <xf numFmtId="0" fontId="5" fillId="0" borderId="35" xfId="0" quotePrefix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6" fillId="0" borderId="16" xfId="0" quotePrefix="1" applyFont="1" applyBorder="1" applyAlignment="1">
      <alignment horizontal="center" vertical="center"/>
    </xf>
    <xf numFmtId="0" fontId="6" fillId="0" borderId="40" xfId="0" quotePrefix="1" applyFont="1" applyBorder="1" applyAlignment="1">
      <alignment horizontal="center" vertical="center"/>
    </xf>
    <xf numFmtId="0" fontId="6" fillId="0" borderId="49" xfId="0" quotePrefix="1" applyFont="1" applyBorder="1" applyAlignment="1">
      <alignment horizontal="center" vertical="center"/>
    </xf>
    <xf numFmtId="0" fontId="6" fillId="0" borderId="58" xfId="0" quotePrefix="1" applyFont="1" applyBorder="1" applyAlignment="1">
      <alignment horizontal="center" vertical="center"/>
    </xf>
    <xf numFmtId="0" fontId="6" fillId="0" borderId="26" xfId="0" quotePrefix="1" applyFont="1" applyBorder="1" applyAlignment="1">
      <alignment horizontal="center" vertical="center"/>
    </xf>
    <xf numFmtId="0" fontId="6" fillId="0" borderId="47" xfId="0" quotePrefix="1" applyFont="1" applyBorder="1" applyAlignment="1">
      <alignment horizontal="center" vertical="center"/>
    </xf>
    <xf numFmtId="0" fontId="30" fillId="0" borderId="69" xfId="0" quotePrefix="1" applyFont="1" applyBorder="1" applyAlignment="1">
      <alignment horizontal="center" vertical="center"/>
    </xf>
    <xf numFmtId="0" fontId="30" fillId="0" borderId="76" xfId="0" quotePrefix="1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right"/>
    </xf>
    <xf numFmtId="0" fontId="6" fillId="0" borderId="1" xfId="0" quotePrefix="1" applyFont="1" applyBorder="1" applyAlignment="1">
      <alignment horizontal="right"/>
    </xf>
    <xf numFmtId="0" fontId="6" fillId="0" borderId="40" xfId="0" quotePrefix="1" applyFont="1" applyBorder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25" fillId="0" borderId="33" xfId="0" quotePrefix="1" applyFont="1" applyBorder="1" applyAlignment="1">
      <alignment horizontal="center" vertical="center"/>
    </xf>
    <xf numFmtId="0" fontId="25" fillId="0" borderId="42" xfId="0" quotePrefix="1" applyFont="1" applyBorder="1" applyAlignment="1">
      <alignment horizontal="center" vertical="center"/>
    </xf>
    <xf numFmtId="0" fontId="4" fillId="0" borderId="24" xfId="0" quotePrefix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top"/>
    </xf>
    <xf numFmtId="0" fontId="3" fillId="0" borderId="5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6" fillId="0" borderId="49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58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47" xfId="0" applyFont="1" applyBorder="1" applyAlignment="1">
      <alignment horizontal="right" vertical="center"/>
    </xf>
    <xf numFmtId="0" fontId="6" fillId="0" borderId="38" xfId="0" quotePrefix="1" applyFont="1" applyBorder="1" applyAlignment="1">
      <alignment horizontal="center" vertical="center"/>
    </xf>
    <xf numFmtId="0" fontId="6" fillId="0" borderId="48" xfId="0" quotePrefix="1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4" fillId="0" borderId="63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6" fillId="0" borderId="21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N13" sqref="N13"/>
    </sheetView>
  </sheetViews>
  <sheetFormatPr defaultRowHeight="13.2"/>
  <sheetData>
    <row r="1" spans="1:11">
      <c r="A1" s="14"/>
      <c r="B1" s="85" t="s">
        <v>0</v>
      </c>
      <c r="C1" s="87" t="s">
        <v>2</v>
      </c>
      <c r="D1" s="89" t="s">
        <v>1</v>
      </c>
      <c r="E1" s="91" t="s">
        <v>8</v>
      </c>
      <c r="F1" s="93" t="s">
        <v>6</v>
      </c>
    </row>
    <row r="2" spans="1:11">
      <c r="A2" s="15"/>
      <c r="B2" s="86"/>
      <c r="C2" s="88"/>
      <c r="D2" s="90"/>
      <c r="E2" s="92"/>
      <c r="F2" s="94"/>
    </row>
    <row r="3" spans="1:11">
      <c r="A3" s="70" t="s">
        <v>3</v>
      </c>
      <c r="B3" s="73">
        <v>3710</v>
      </c>
      <c r="C3" s="76" t="s">
        <v>5</v>
      </c>
      <c r="D3" s="79" t="s">
        <v>4</v>
      </c>
      <c r="E3" s="82">
        <v>3</v>
      </c>
      <c r="F3" s="67" t="s">
        <v>7</v>
      </c>
    </row>
    <row r="4" spans="1:11">
      <c r="A4" s="71"/>
      <c r="B4" s="74"/>
      <c r="C4" s="77"/>
      <c r="D4" s="80"/>
      <c r="E4" s="83"/>
      <c r="F4" s="68"/>
    </row>
    <row r="5" spans="1:11" ht="13.8" thickBot="1">
      <c r="A5" s="72"/>
      <c r="B5" s="75"/>
      <c r="C5" s="78"/>
      <c r="D5" s="81"/>
      <c r="E5" s="84"/>
      <c r="F5" s="69"/>
    </row>
    <row r="6" spans="1:11">
      <c r="A6" s="4">
        <v>1</v>
      </c>
      <c r="B6" s="2" t="e">
        <f>#REF!</f>
        <v>#REF!</v>
      </c>
      <c r="C6" s="5" t="e">
        <f>#REF!</f>
        <v>#REF!</v>
      </c>
      <c r="D6" s="6" t="e">
        <f>#REF!</f>
        <v>#REF!</v>
      </c>
      <c r="E6" s="23" t="e">
        <f>#REF!</f>
        <v>#REF!</v>
      </c>
      <c r="F6" s="27" t="e">
        <f>#REF!</f>
        <v>#REF!</v>
      </c>
      <c r="H6" t="e">
        <f>B6&amp;F6</f>
        <v>#REF!</v>
      </c>
      <c r="I6" s="5" t="e">
        <f>#REF!</f>
        <v>#REF!</v>
      </c>
      <c r="J6" s="6" t="e">
        <f>#REF!</f>
        <v>#REF!</v>
      </c>
      <c r="K6" s="23" t="e">
        <f>#REF!</f>
        <v>#REF!</v>
      </c>
    </row>
    <row r="7" spans="1:11">
      <c r="A7" s="7">
        <v>2</v>
      </c>
      <c r="B7" s="8" t="e">
        <f>#REF!</f>
        <v>#REF!</v>
      </c>
      <c r="C7" s="9" t="e">
        <f>#REF!</f>
        <v>#REF!</v>
      </c>
      <c r="D7" s="9" t="e">
        <f>#REF!</f>
        <v>#REF!</v>
      </c>
      <c r="E7" s="24" t="e">
        <f>#REF!</f>
        <v>#REF!</v>
      </c>
      <c r="F7" s="28" t="e">
        <f>#REF!</f>
        <v>#REF!</v>
      </c>
      <c r="H7" t="e">
        <f t="shared" ref="H7:H20" si="0">B7&amp;F7</f>
        <v>#REF!</v>
      </c>
      <c r="I7" s="9" t="e">
        <f>#REF!</f>
        <v>#REF!</v>
      </c>
      <c r="J7" s="9" t="e">
        <f>#REF!</f>
        <v>#REF!</v>
      </c>
      <c r="K7" s="24" t="e">
        <f>#REF!</f>
        <v>#REF!</v>
      </c>
    </row>
    <row r="8" spans="1:11">
      <c r="A8" s="7">
        <v>3</v>
      </c>
      <c r="B8" s="8" t="e">
        <f>#REF!</f>
        <v>#REF!</v>
      </c>
      <c r="C8" s="10" t="e">
        <f>#REF!</f>
        <v>#REF!</v>
      </c>
      <c r="D8" s="9" t="e">
        <f>#REF!</f>
        <v>#REF!</v>
      </c>
      <c r="E8" s="24" t="e">
        <f>#REF!</f>
        <v>#REF!</v>
      </c>
      <c r="F8" s="28" t="e">
        <f>#REF!</f>
        <v>#REF!</v>
      </c>
      <c r="H8" t="e">
        <f t="shared" si="0"/>
        <v>#REF!</v>
      </c>
      <c r="I8" s="10" t="e">
        <f>#REF!</f>
        <v>#REF!</v>
      </c>
      <c r="J8" s="9" t="e">
        <f>#REF!</f>
        <v>#REF!</v>
      </c>
      <c r="K8" s="24" t="e">
        <f>#REF!</f>
        <v>#REF!</v>
      </c>
    </row>
    <row r="9" spans="1:11">
      <c r="A9" s="7">
        <v>4</v>
      </c>
      <c r="B9" s="8" t="e">
        <f>#REF!</f>
        <v>#REF!</v>
      </c>
      <c r="C9" s="9" t="e">
        <f>#REF!</f>
        <v>#REF!</v>
      </c>
      <c r="D9" s="9" t="e">
        <f>#REF!</f>
        <v>#REF!</v>
      </c>
      <c r="E9" s="24" t="e">
        <f>#REF!</f>
        <v>#REF!</v>
      </c>
      <c r="F9" s="28" t="e">
        <f>#REF!</f>
        <v>#REF!</v>
      </c>
      <c r="H9" t="e">
        <f t="shared" si="0"/>
        <v>#REF!</v>
      </c>
      <c r="I9" s="9" t="e">
        <f>#REF!</f>
        <v>#REF!</v>
      </c>
      <c r="J9" s="9" t="e">
        <f>#REF!</f>
        <v>#REF!</v>
      </c>
      <c r="K9" s="24" t="e">
        <f>#REF!</f>
        <v>#REF!</v>
      </c>
    </row>
    <row r="10" spans="1:11" ht="13.8" thickBot="1">
      <c r="A10" s="16">
        <v>5</v>
      </c>
      <c r="B10" s="1" t="e">
        <f>#REF!</f>
        <v>#REF!</v>
      </c>
      <c r="C10" s="18" t="e">
        <f>#REF!</f>
        <v>#REF!</v>
      </c>
      <c r="D10" s="17" t="e">
        <f>#REF!</f>
        <v>#REF!</v>
      </c>
      <c r="E10" s="25" t="e">
        <f>#REF!</f>
        <v>#REF!</v>
      </c>
      <c r="F10" s="29" t="e">
        <f>#REF!</f>
        <v>#REF!</v>
      </c>
      <c r="H10" t="e">
        <f t="shared" si="0"/>
        <v>#REF!</v>
      </c>
      <c r="I10" s="18" t="e">
        <f>#REF!</f>
        <v>#REF!</v>
      </c>
      <c r="J10" s="17" t="e">
        <f>#REF!</f>
        <v>#REF!</v>
      </c>
      <c r="K10" s="25" t="e">
        <f>#REF!</f>
        <v>#REF!</v>
      </c>
    </row>
    <row r="11" spans="1:11">
      <c r="A11" s="4">
        <v>6</v>
      </c>
      <c r="B11" s="2" t="e">
        <f>#REF!</f>
        <v>#REF!</v>
      </c>
      <c r="C11" s="19" t="e">
        <f>#REF!</f>
        <v>#REF!</v>
      </c>
      <c r="D11" s="19" t="e">
        <f>#REF!</f>
        <v>#REF!</v>
      </c>
      <c r="E11" s="23" t="e">
        <f>#REF!</f>
        <v>#REF!</v>
      </c>
      <c r="F11" s="30" t="e">
        <f>#REF!</f>
        <v>#REF!</v>
      </c>
      <c r="H11" t="e">
        <f t="shared" si="0"/>
        <v>#REF!</v>
      </c>
      <c r="I11" s="19" t="e">
        <f>#REF!</f>
        <v>#REF!</v>
      </c>
      <c r="J11" s="19" t="e">
        <f>#REF!</f>
        <v>#REF!</v>
      </c>
      <c r="K11" s="23" t="e">
        <f>#REF!</f>
        <v>#REF!</v>
      </c>
    </row>
    <row r="12" spans="1:11">
      <c r="A12" s="7">
        <v>7</v>
      </c>
      <c r="B12" s="8" t="e">
        <f>#REF!</f>
        <v>#REF!</v>
      </c>
      <c r="C12" s="9" t="e">
        <f>#REF!</f>
        <v>#REF!</v>
      </c>
      <c r="D12" s="9" t="e">
        <f>#REF!</f>
        <v>#REF!</v>
      </c>
      <c r="E12" s="24" t="e">
        <f>#REF!</f>
        <v>#REF!</v>
      </c>
      <c r="F12" s="28" t="e">
        <f>#REF!</f>
        <v>#REF!</v>
      </c>
      <c r="H12" t="e">
        <f t="shared" si="0"/>
        <v>#REF!</v>
      </c>
      <c r="I12" s="9" t="e">
        <f>#REF!</f>
        <v>#REF!</v>
      </c>
      <c r="J12" s="9" t="e">
        <f>#REF!</f>
        <v>#REF!</v>
      </c>
      <c r="K12" s="24" t="e">
        <f>#REF!</f>
        <v>#REF!</v>
      </c>
    </row>
    <row r="13" spans="1:11">
      <c r="A13" s="7">
        <v>8</v>
      </c>
      <c r="B13" s="8" t="e">
        <f>#REF!</f>
        <v>#REF!</v>
      </c>
      <c r="C13" s="9" t="e">
        <f>#REF!</f>
        <v>#REF!</v>
      </c>
      <c r="D13" s="9" t="e">
        <f>#REF!</f>
        <v>#REF!</v>
      </c>
      <c r="E13" s="24" t="e">
        <f>#REF!</f>
        <v>#REF!</v>
      </c>
      <c r="F13" s="28" t="e">
        <f>#REF!</f>
        <v>#REF!</v>
      </c>
      <c r="H13" t="e">
        <f t="shared" si="0"/>
        <v>#REF!</v>
      </c>
      <c r="I13" s="9" t="e">
        <f>#REF!</f>
        <v>#REF!</v>
      </c>
      <c r="J13" s="9" t="e">
        <f>#REF!</f>
        <v>#REF!</v>
      </c>
      <c r="K13" s="24" t="e">
        <f>#REF!</f>
        <v>#REF!</v>
      </c>
    </row>
    <row r="14" spans="1:11">
      <c r="A14" s="7">
        <v>9</v>
      </c>
      <c r="B14" s="8" t="e">
        <f>#REF!</f>
        <v>#REF!</v>
      </c>
      <c r="C14" s="9" t="e">
        <f>#REF!</f>
        <v>#REF!</v>
      </c>
      <c r="D14" s="9" t="e">
        <f>#REF!</f>
        <v>#REF!</v>
      </c>
      <c r="E14" s="24" t="e">
        <f>#REF!</f>
        <v>#REF!</v>
      </c>
      <c r="F14" s="28" t="e">
        <f>#REF!</f>
        <v>#REF!</v>
      </c>
      <c r="H14" t="e">
        <f t="shared" si="0"/>
        <v>#REF!</v>
      </c>
      <c r="I14" s="9" t="e">
        <f>#REF!</f>
        <v>#REF!</v>
      </c>
      <c r="J14" s="9" t="e">
        <f>#REF!</f>
        <v>#REF!</v>
      </c>
      <c r="K14" s="24" t="e">
        <f>#REF!</f>
        <v>#REF!</v>
      </c>
    </row>
    <row r="15" spans="1:11" ht="13.8" thickBot="1">
      <c r="A15" s="11">
        <v>10</v>
      </c>
      <c r="B15" s="12" t="e">
        <f>#REF!</f>
        <v>#REF!</v>
      </c>
      <c r="C15" s="13" t="e">
        <f>#REF!</f>
        <v>#REF!</v>
      </c>
      <c r="D15" s="13" t="e">
        <f>#REF!</f>
        <v>#REF!</v>
      </c>
      <c r="E15" s="26" t="e">
        <f>#REF!</f>
        <v>#REF!</v>
      </c>
      <c r="F15" s="31" t="e">
        <f>#REF!</f>
        <v>#REF!</v>
      </c>
      <c r="H15" t="e">
        <f t="shared" si="0"/>
        <v>#REF!</v>
      </c>
      <c r="I15" s="13" t="e">
        <f>#REF!</f>
        <v>#REF!</v>
      </c>
      <c r="J15" s="13" t="e">
        <f>#REF!</f>
        <v>#REF!</v>
      </c>
      <c r="K15" s="26" t="e">
        <f>#REF!</f>
        <v>#REF!</v>
      </c>
    </row>
    <row r="16" spans="1:11">
      <c r="A16" s="7">
        <v>11</v>
      </c>
      <c r="B16" s="8" t="e">
        <f>#REF!</f>
        <v>#REF!</v>
      </c>
      <c r="C16" s="9" t="e">
        <f>#REF!</f>
        <v>#REF!</v>
      </c>
      <c r="D16" s="9" t="e">
        <f>#REF!</f>
        <v>#REF!</v>
      </c>
      <c r="E16" s="24" t="e">
        <f>#REF!</f>
        <v>#REF!</v>
      </c>
      <c r="F16" s="28" t="e">
        <f>#REF!</f>
        <v>#REF!</v>
      </c>
      <c r="H16" t="e">
        <f t="shared" si="0"/>
        <v>#REF!</v>
      </c>
      <c r="I16" s="9" t="e">
        <f>#REF!</f>
        <v>#REF!</v>
      </c>
      <c r="J16" s="9" t="e">
        <f>#REF!</f>
        <v>#REF!</v>
      </c>
      <c r="K16" s="24" t="e">
        <f>#REF!</f>
        <v>#REF!</v>
      </c>
    </row>
    <row r="17" spans="1:11">
      <c r="A17" s="7">
        <v>12</v>
      </c>
      <c r="B17" s="8" t="e">
        <f>#REF!</f>
        <v>#REF!</v>
      </c>
      <c r="C17" s="10" t="e">
        <f>#REF!</f>
        <v>#REF!</v>
      </c>
      <c r="D17" s="9" t="e">
        <f>#REF!</f>
        <v>#REF!</v>
      </c>
      <c r="E17" s="24" t="e">
        <f>#REF!</f>
        <v>#REF!</v>
      </c>
      <c r="F17" s="28" t="e">
        <f>#REF!</f>
        <v>#REF!</v>
      </c>
      <c r="H17" t="e">
        <f t="shared" si="0"/>
        <v>#REF!</v>
      </c>
      <c r="I17" s="10" t="e">
        <f>#REF!</f>
        <v>#REF!</v>
      </c>
      <c r="J17" s="9" t="e">
        <f>#REF!</f>
        <v>#REF!</v>
      </c>
      <c r="K17" s="24" t="e">
        <f>#REF!</f>
        <v>#REF!</v>
      </c>
    </row>
    <row r="18" spans="1:11">
      <c r="A18" s="7">
        <v>13</v>
      </c>
      <c r="B18" s="8" t="e">
        <f>#REF!</f>
        <v>#REF!</v>
      </c>
      <c r="C18" s="9" t="e">
        <f>#REF!</f>
        <v>#REF!</v>
      </c>
      <c r="D18" s="9" t="e">
        <f>#REF!</f>
        <v>#REF!</v>
      </c>
      <c r="E18" s="24" t="e">
        <f>#REF!</f>
        <v>#REF!</v>
      </c>
      <c r="F18" s="28" t="e">
        <f>#REF!</f>
        <v>#REF!</v>
      </c>
      <c r="H18" t="e">
        <f t="shared" si="0"/>
        <v>#REF!</v>
      </c>
      <c r="I18" s="9" t="e">
        <f>#REF!</f>
        <v>#REF!</v>
      </c>
      <c r="J18" s="9" t="e">
        <f>#REF!</f>
        <v>#REF!</v>
      </c>
      <c r="K18" s="24" t="e">
        <f>#REF!</f>
        <v>#REF!</v>
      </c>
    </row>
    <row r="19" spans="1:11">
      <c r="A19" s="7">
        <v>14</v>
      </c>
      <c r="B19" s="8" t="e">
        <f>#REF!</f>
        <v>#REF!</v>
      </c>
      <c r="C19" s="10" t="e">
        <f>#REF!</f>
        <v>#REF!</v>
      </c>
      <c r="D19" s="9" t="e">
        <f>#REF!</f>
        <v>#REF!</v>
      </c>
      <c r="E19" s="24" t="e">
        <f>#REF!</f>
        <v>#REF!</v>
      </c>
      <c r="F19" s="28" t="e">
        <f>#REF!</f>
        <v>#REF!</v>
      </c>
      <c r="H19" t="e">
        <f t="shared" si="0"/>
        <v>#REF!</v>
      </c>
      <c r="I19" s="10" t="e">
        <f>#REF!</f>
        <v>#REF!</v>
      </c>
      <c r="J19" s="9" t="e">
        <f>#REF!</f>
        <v>#REF!</v>
      </c>
      <c r="K19" s="24" t="e">
        <f>#REF!</f>
        <v>#REF!</v>
      </c>
    </row>
    <row r="20" spans="1:11" ht="13.8" thickBot="1">
      <c r="A20" s="11">
        <v>15</v>
      </c>
      <c r="B20" s="12" t="e">
        <f>#REF!</f>
        <v>#REF!</v>
      </c>
      <c r="C20" s="13" t="e">
        <f>#REF!</f>
        <v>#REF!</v>
      </c>
      <c r="D20" s="13" t="e">
        <f>#REF!</f>
        <v>#REF!</v>
      </c>
      <c r="E20" s="26" t="e">
        <f>#REF!</f>
        <v>#REF!</v>
      </c>
      <c r="F20" s="31" t="e">
        <f>#REF!</f>
        <v>#REF!</v>
      </c>
      <c r="H20" t="e">
        <f t="shared" si="0"/>
        <v>#REF!</v>
      </c>
      <c r="I20" s="13" t="e">
        <f>#REF!</f>
        <v>#REF!</v>
      </c>
      <c r="J20" s="13" t="e">
        <f>#REF!</f>
        <v>#REF!</v>
      </c>
      <c r="K20" s="26" t="e">
        <f>#REF!</f>
        <v>#REF!</v>
      </c>
    </row>
  </sheetData>
  <mergeCells count="11">
    <mergeCell ref="B1:B2"/>
    <mergeCell ref="C1:C2"/>
    <mergeCell ref="D1:D2"/>
    <mergeCell ref="E1:E2"/>
    <mergeCell ref="F1:F2"/>
    <mergeCell ref="F3:F5"/>
    <mergeCell ref="A3:A5"/>
    <mergeCell ref="B3:B5"/>
    <mergeCell ref="C3:C5"/>
    <mergeCell ref="D3:D5"/>
    <mergeCell ref="E3:E5"/>
  </mergeCells>
  <phoneticPr fontId="11"/>
  <dataValidations count="2">
    <dataValidation imeMode="halfKatakana" allowBlank="1" showInputMessage="1" showErrorMessage="1" sqref="D6:D20 J6:J20"/>
    <dataValidation imeMode="off" allowBlank="1" showInputMessage="1" showErrorMessage="1" sqref="E6:E20 K6:K20"/>
  </dataValidations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5"/>
  <sheetViews>
    <sheetView tabSelected="1" zoomScaleNormal="100" workbookViewId="0">
      <selection activeCell="K20" sqref="K20:L21"/>
    </sheetView>
  </sheetViews>
  <sheetFormatPr defaultRowHeight="13.2"/>
  <cols>
    <col min="1" max="2" width="7" customWidth="1"/>
    <col min="3" max="3" width="6.88671875" style="20" customWidth="1"/>
    <col min="4" max="4" width="4" style="20" customWidth="1"/>
    <col min="5" max="5" width="5.33203125" style="20" customWidth="1"/>
    <col min="6" max="6" width="5.109375" style="20" customWidth="1"/>
    <col min="7" max="9" width="4.88671875" style="20" customWidth="1"/>
    <col min="10" max="11" width="4.88671875" customWidth="1"/>
    <col min="12" max="12" width="5.88671875" customWidth="1"/>
    <col min="13" max="13" width="4.6640625" customWidth="1"/>
    <col min="14" max="14" width="6.33203125" customWidth="1"/>
    <col min="15" max="15" width="6" customWidth="1"/>
    <col min="16" max="17" width="8.88671875" customWidth="1"/>
    <col min="18" max="21" width="8.88671875" hidden="1" customWidth="1"/>
    <col min="22" max="23" width="8.88671875" customWidth="1"/>
  </cols>
  <sheetData>
    <row r="1" spans="1:26" ht="33.75" customHeight="1">
      <c r="A1" s="165" t="s">
        <v>12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26" ht="9.7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26" ht="32.25" customHeight="1" thickBot="1">
      <c r="A3" s="33"/>
      <c r="B3" s="166" t="s">
        <v>13</v>
      </c>
      <c r="C3" s="167"/>
      <c r="D3" s="133"/>
      <c r="E3" s="134"/>
      <c r="F3" s="134"/>
      <c r="G3" s="134"/>
      <c r="H3" s="150" t="s">
        <v>47</v>
      </c>
      <c r="I3" s="151"/>
      <c r="J3" s="151"/>
      <c r="K3" s="152"/>
      <c r="L3" s="152"/>
      <c r="M3" s="152"/>
      <c r="N3" s="153"/>
      <c r="O3" s="34"/>
    </row>
    <row r="4" spans="1:26" ht="10.5" customHeight="1" thickBot="1">
      <c r="A4" s="168"/>
      <c r="B4" s="168"/>
      <c r="C4" s="35"/>
      <c r="D4" s="35"/>
      <c r="E4" s="35"/>
      <c r="F4" s="35"/>
      <c r="G4" s="35"/>
      <c r="H4" s="35"/>
      <c r="I4" s="35"/>
      <c r="J4" s="36"/>
      <c r="K4" s="36"/>
      <c r="L4" s="36"/>
      <c r="M4" s="34"/>
      <c r="N4" s="34"/>
      <c r="O4" s="37"/>
    </row>
    <row r="5" spans="1:26" ht="16.5" customHeight="1">
      <c r="A5" s="158" t="s">
        <v>35</v>
      </c>
      <c r="B5" s="159"/>
      <c r="C5" s="56" t="s">
        <v>14</v>
      </c>
      <c r="D5" s="173"/>
      <c r="E5" s="173"/>
      <c r="F5" s="173"/>
      <c r="G5" s="173"/>
      <c r="H5" s="173"/>
      <c r="I5" s="173"/>
      <c r="J5" s="173"/>
      <c r="K5" s="57" t="s">
        <v>6</v>
      </c>
      <c r="L5" s="161" t="s">
        <v>15</v>
      </c>
      <c r="M5" s="161"/>
      <c r="N5" s="161"/>
      <c r="O5" s="169"/>
    </row>
    <row r="6" spans="1:26" ht="37.5" customHeight="1">
      <c r="A6" s="192"/>
      <c r="B6" s="193"/>
      <c r="C6" s="58" t="s">
        <v>36</v>
      </c>
      <c r="D6" s="157"/>
      <c r="E6" s="157"/>
      <c r="F6" s="157"/>
      <c r="G6" s="157"/>
      <c r="H6" s="157"/>
      <c r="I6" s="157"/>
      <c r="J6" s="157"/>
      <c r="K6" s="59"/>
      <c r="L6" s="194"/>
      <c r="M6" s="194"/>
      <c r="N6" s="194"/>
      <c r="O6" s="195"/>
    </row>
    <row r="7" spans="1:26" ht="37.5" customHeight="1">
      <c r="A7" s="170" t="s">
        <v>44</v>
      </c>
      <c r="B7" s="171"/>
      <c r="C7" s="171"/>
      <c r="D7" s="171"/>
      <c r="E7" s="172"/>
      <c r="F7" s="116"/>
      <c r="G7" s="116"/>
      <c r="H7" s="116"/>
      <c r="I7" s="116"/>
      <c r="J7" s="116"/>
      <c r="K7" s="116"/>
      <c r="L7" s="116"/>
      <c r="M7" s="116"/>
      <c r="N7" s="116"/>
      <c r="O7" s="117"/>
    </row>
    <row r="8" spans="1:26" ht="17.25" customHeight="1">
      <c r="A8" s="154">
        <f ca="1">TODAY()</f>
        <v>42487</v>
      </c>
      <c r="B8" s="155"/>
      <c r="C8" s="155"/>
      <c r="D8" s="156" t="s">
        <v>53</v>
      </c>
      <c r="E8" s="156"/>
      <c r="F8" s="156"/>
      <c r="G8" s="156"/>
      <c r="H8" s="156"/>
      <c r="I8" s="156"/>
      <c r="J8" s="156"/>
      <c r="K8" s="156"/>
      <c r="L8" s="156"/>
      <c r="M8" s="156"/>
      <c r="N8" s="65"/>
      <c r="O8" s="66"/>
    </row>
    <row r="9" spans="1:26" ht="61.2" customHeight="1" thickBot="1">
      <c r="A9" s="120"/>
      <c r="B9" s="121"/>
      <c r="C9" s="121"/>
      <c r="D9" s="121"/>
      <c r="E9" s="121"/>
      <c r="F9" s="121"/>
      <c r="G9" s="118" t="s">
        <v>54</v>
      </c>
      <c r="H9" s="118"/>
      <c r="I9" s="118"/>
      <c r="J9" s="118"/>
      <c r="K9" s="118"/>
      <c r="L9" s="118"/>
      <c r="M9" s="118"/>
      <c r="N9" s="118"/>
      <c r="O9" s="119"/>
    </row>
    <row r="10" spans="1:26" ht="62.4" customHeight="1">
      <c r="A10" s="174" t="s">
        <v>16</v>
      </c>
      <c r="B10" s="175"/>
      <c r="C10" s="196" t="s">
        <v>17</v>
      </c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8"/>
    </row>
    <row r="11" spans="1:26" ht="22.2" customHeight="1">
      <c r="A11" s="176" t="s">
        <v>18</v>
      </c>
      <c r="B11" s="177"/>
      <c r="C11" s="38" t="s">
        <v>19</v>
      </c>
      <c r="D11" s="39" t="s">
        <v>20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1"/>
    </row>
    <row r="12" spans="1:26" ht="22.2" customHeight="1" thickBot="1">
      <c r="A12" s="178" t="s">
        <v>21</v>
      </c>
      <c r="B12" s="179"/>
      <c r="C12" s="42" t="s">
        <v>19</v>
      </c>
      <c r="D12" s="43" t="s">
        <v>20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  <c r="S12" t="s">
        <v>48</v>
      </c>
      <c r="U12" t="s">
        <v>38</v>
      </c>
    </row>
    <row r="13" spans="1:26" ht="15.75" customHeight="1">
      <c r="A13" s="180" t="s">
        <v>22</v>
      </c>
      <c r="B13" s="181"/>
      <c r="C13" s="46" t="s">
        <v>23</v>
      </c>
      <c r="D13" s="46"/>
      <c r="E13" s="47"/>
      <c r="F13" s="47"/>
      <c r="G13" s="160" t="s">
        <v>24</v>
      </c>
      <c r="H13" s="161"/>
      <c r="I13" s="161"/>
      <c r="J13" s="21" t="s">
        <v>25</v>
      </c>
      <c r="K13" s="46"/>
      <c r="L13" s="21" t="s">
        <v>26</v>
      </c>
      <c r="M13" s="47"/>
      <c r="N13" s="47"/>
      <c r="O13" s="48" t="s">
        <v>46</v>
      </c>
      <c r="R13" t="s">
        <v>42</v>
      </c>
      <c r="S13" t="s">
        <v>49</v>
      </c>
      <c r="U13" t="s">
        <v>37</v>
      </c>
      <c r="Z13" s="52"/>
    </row>
    <row r="14" spans="1:26" ht="16.5" customHeight="1">
      <c r="A14" s="182"/>
      <c r="B14" s="183"/>
      <c r="C14" s="135"/>
      <c r="D14" s="136"/>
      <c r="E14" s="136"/>
      <c r="F14" s="137"/>
      <c r="G14" s="162" t="s">
        <v>27</v>
      </c>
      <c r="H14" s="163"/>
      <c r="I14" s="164"/>
      <c r="J14" s="144"/>
      <c r="K14" s="145"/>
      <c r="L14" s="135"/>
      <c r="M14" s="136"/>
      <c r="N14" s="137"/>
      <c r="O14" s="110"/>
      <c r="R14" t="s">
        <v>43</v>
      </c>
      <c r="S14" t="s">
        <v>50</v>
      </c>
    </row>
    <row r="15" spans="1:26" ht="13.5" customHeight="1">
      <c r="A15" s="199" t="s">
        <v>28</v>
      </c>
      <c r="B15" s="200"/>
      <c r="C15" s="138"/>
      <c r="D15" s="139"/>
      <c r="E15" s="139"/>
      <c r="F15" s="140"/>
      <c r="G15" s="184" t="s">
        <v>29</v>
      </c>
      <c r="H15" s="185"/>
      <c r="I15" s="186"/>
      <c r="J15" s="146"/>
      <c r="K15" s="147"/>
      <c r="L15" s="138"/>
      <c r="M15" s="139"/>
      <c r="N15" s="140"/>
      <c r="O15" s="111"/>
      <c r="S15" t="s">
        <v>51</v>
      </c>
    </row>
    <row r="16" spans="1:26" ht="18" customHeight="1">
      <c r="A16" s="60" t="s">
        <v>30</v>
      </c>
      <c r="B16" s="61"/>
      <c r="C16" s="141"/>
      <c r="D16" s="142"/>
      <c r="E16" s="142"/>
      <c r="F16" s="143"/>
      <c r="G16" s="187"/>
      <c r="H16" s="188"/>
      <c r="I16" s="189"/>
      <c r="J16" s="148"/>
      <c r="K16" s="149"/>
      <c r="L16" s="141"/>
      <c r="M16" s="142"/>
      <c r="N16" s="143"/>
      <c r="O16" s="112"/>
      <c r="S16" t="s">
        <v>55</v>
      </c>
    </row>
    <row r="17" spans="1:20" ht="16.5" customHeight="1">
      <c r="A17" s="113" t="s">
        <v>39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5"/>
    </row>
    <row r="18" spans="1:20" ht="24" customHeight="1" thickBot="1">
      <c r="A18" s="190" t="s">
        <v>11</v>
      </c>
      <c r="B18" s="191"/>
      <c r="C18" s="122" t="s">
        <v>31</v>
      </c>
      <c r="D18" s="123"/>
      <c r="E18" s="130" t="s">
        <v>40</v>
      </c>
      <c r="F18" s="131"/>
      <c r="G18" s="131"/>
      <c r="H18" s="132"/>
      <c r="I18" s="122" t="s">
        <v>32</v>
      </c>
      <c r="J18" s="122"/>
      <c r="K18" s="123"/>
      <c r="L18" s="124" t="s">
        <v>41</v>
      </c>
      <c r="M18" s="124"/>
      <c r="N18" s="124"/>
      <c r="O18" s="125"/>
    </row>
    <row r="19" spans="1:20" ht="25.5" customHeight="1">
      <c r="H19" s="98" t="s">
        <v>33</v>
      </c>
      <c r="I19" s="99"/>
      <c r="J19" s="100"/>
      <c r="K19" s="128"/>
      <c r="L19" s="128"/>
      <c r="M19" s="128"/>
      <c r="N19" s="128"/>
      <c r="O19" s="129"/>
      <c r="S19" s="55" t="str">
        <f>IF(K19="","",K19)</f>
        <v/>
      </c>
      <c r="T19" t="str">
        <f>IF(K19="","",N20*1000+S19)</f>
        <v/>
      </c>
    </row>
    <row r="20" spans="1:20" ht="25.5" customHeight="1">
      <c r="H20" s="95" t="s">
        <v>45</v>
      </c>
      <c r="I20" s="96"/>
      <c r="J20" s="97"/>
      <c r="K20" s="106">
        <v>1000</v>
      </c>
      <c r="L20" s="106"/>
      <c r="M20" s="108" t="s">
        <v>9</v>
      </c>
      <c r="N20" s="108"/>
      <c r="O20" s="126" t="s">
        <v>10</v>
      </c>
    </row>
    <row r="21" spans="1:20" ht="12.75" customHeight="1" thickBot="1">
      <c r="E21" s="3"/>
      <c r="F21" s="3"/>
      <c r="G21" s="3"/>
      <c r="H21" s="95"/>
      <c r="I21" s="96"/>
      <c r="J21" s="97"/>
      <c r="K21" s="107"/>
      <c r="L21" s="107"/>
      <c r="M21" s="109"/>
      <c r="N21" s="109"/>
      <c r="O21" s="127"/>
    </row>
    <row r="22" spans="1:20" ht="33" customHeight="1" thickBot="1">
      <c r="F22" s="53"/>
      <c r="G22" s="53"/>
      <c r="H22" s="101" t="s">
        <v>34</v>
      </c>
      <c r="I22" s="102"/>
      <c r="J22" s="103"/>
      <c r="K22" s="104" t="str">
        <f>T19</f>
        <v/>
      </c>
      <c r="L22" s="104"/>
      <c r="M22" s="104"/>
      <c r="N22" s="104"/>
      <c r="O22" s="105"/>
    </row>
    <row r="23" spans="1:20" ht="30" customHeight="1">
      <c r="A23" s="22"/>
      <c r="B23" s="22"/>
      <c r="C23" s="62" t="s">
        <v>52</v>
      </c>
      <c r="D23" s="63"/>
      <c r="E23" s="63"/>
      <c r="F23" s="64"/>
      <c r="G23" s="64"/>
      <c r="H23" s="64"/>
      <c r="I23" s="64"/>
      <c r="J23" s="64"/>
      <c r="K23" s="64"/>
      <c r="L23" s="22"/>
      <c r="M23" s="22"/>
      <c r="N23" s="22"/>
      <c r="O23" s="22"/>
    </row>
    <row r="24" spans="1:20" ht="19.5" customHeight="1">
      <c r="A24" s="49"/>
      <c r="B24" s="49"/>
      <c r="C24" s="51"/>
      <c r="D24" s="51"/>
      <c r="E24" s="54"/>
      <c r="F24" s="54"/>
      <c r="G24" s="54"/>
      <c r="H24" s="54"/>
      <c r="I24" s="54"/>
      <c r="J24" s="54"/>
      <c r="K24" s="54"/>
      <c r="L24" s="49"/>
      <c r="M24" s="49"/>
      <c r="N24" s="49"/>
      <c r="O24" s="49"/>
    </row>
    <row r="25" spans="1:20" ht="13.2" customHeight="1">
      <c r="E25" s="54"/>
      <c r="F25" s="54"/>
      <c r="G25" s="54"/>
      <c r="H25" s="54"/>
      <c r="I25" s="54"/>
      <c r="J25" s="54"/>
      <c r="K25" s="54"/>
    </row>
    <row r="26" spans="1:20" ht="13.2" customHeight="1">
      <c r="E26" s="49"/>
      <c r="F26" s="49"/>
      <c r="G26" s="49"/>
      <c r="H26" s="49"/>
      <c r="I26" s="50"/>
      <c r="J26" s="49"/>
      <c r="K26" s="49"/>
    </row>
    <row r="27" spans="1:20" ht="21.75" customHeight="1">
      <c r="E27" s="49"/>
      <c r="F27" s="49"/>
      <c r="G27" s="49"/>
      <c r="H27" s="49"/>
      <c r="I27" s="50"/>
      <c r="J27" s="49"/>
      <c r="K27" s="49"/>
    </row>
    <row r="28" spans="1:20" ht="15.75" customHeight="1">
      <c r="E28" s="49"/>
      <c r="F28" s="49"/>
      <c r="G28" s="49"/>
      <c r="H28" s="49"/>
      <c r="I28" s="50"/>
      <c r="J28" s="49"/>
      <c r="K28" s="49"/>
    </row>
    <row r="29" spans="1:20">
      <c r="E29" s="49"/>
      <c r="F29" s="49"/>
      <c r="G29" s="49"/>
      <c r="H29" s="49"/>
      <c r="I29" s="50"/>
      <c r="J29" s="49"/>
      <c r="K29" s="49"/>
    </row>
    <row r="30" spans="1:20">
      <c r="E30" s="51"/>
      <c r="F30" s="51"/>
      <c r="G30" s="51"/>
      <c r="H30" s="51"/>
      <c r="I30" s="51"/>
      <c r="J30" s="49"/>
      <c r="K30" s="49"/>
    </row>
    <row r="31" spans="1:20" ht="21.75" customHeight="1">
      <c r="E31" s="51"/>
      <c r="F31" s="51"/>
      <c r="G31" s="51"/>
      <c r="H31" s="51"/>
      <c r="I31" s="51"/>
      <c r="J31" s="49"/>
      <c r="K31" s="49"/>
    </row>
    <row r="32" spans="1:20" ht="23.25" customHeight="1">
      <c r="E32" s="51"/>
      <c r="F32" s="51"/>
      <c r="G32" s="51"/>
      <c r="H32" s="51"/>
      <c r="I32" s="51"/>
      <c r="J32" s="49"/>
      <c r="K32" s="49"/>
    </row>
    <row r="33" spans="5:11">
      <c r="E33" s="51"/>
      <c r="F33" s="51"/>
      <c r="G33" s="51"/>
      <c r="H33" s="51"/>
      <c r="I33" s="51"/>
      <c r="J33" s="49"/>
      <c r="K33" s="49"/>
    </row>
    <row r="34" spans="5:11">
      <c r="E34" s="51"/>
      <c r="F34" s="51"/>
      <c r="G34" s="51"/>
      <c r="H34" s="51"/>
      <c r="I34" s="51"/>
      <c r="J34" s="49"/>
      <c r="K34" s="49"/>
    </row>
    <row r="35" spans="5:11">
      <c r="E35" s="51"/>
      <c r="F35" s="51"/>
      <c r="G35" s="51"/>
      <c r="H35" s="51"/>
      <c r="I35" s="51"/>
      <c r="J35" s="49"/>
      <c r="K35" s="49"/>
    </row>
  </sheetData>
  <mergeCells count="46">
    <mergeCell ref="A18:B18"/>
    <mergeCell ref="C18:D18"/>
    <mergeCell ref="A6:B6"/>
    <mergeCell ref="L6:O6"/>
    <mergeCell ref="C10:O10"/>
    <mergeCell ref="A15:B15"/>
    <mergeCell ref="A1:O1"/>
    <mergeCell ref="B3:C3"/>
    <mergeCell ref="A4:B4"/>
    <mergeCell ref="L5:O5"/>
    <mergeCell ref="A7:E7"/>
    <mergeCell ref="D5:J5"/>
    <mergeCell ref="D3:G3"/>
    <mergeCell ref="C14:F16"/>
    <mergeCell ref="J14:K16"/>
    <mergeCell ref="L14:N16"/>
    <mergeCell ref="H3:J3"/>
    <mergeCell ref="K3:N3"/>
    <mergeCell ref="A8:C8"/>
    <mergeCell ref="D8:M8"/>
    <mergeCell ref="D6:J6"/>
    <mergeCell ref="A5:B5"/>
    <mergeCell ref="G13:I13"/>
    <mergeCell ref="G14:I14"/>
    <mergeCell ref="A10:B10"/>
    <mergeCell ref="A11:B11"/>
    <mergeCell ref="A12:B12"/>
    <mergeCell ref="A13:B14"/>
    <mergeCell ref="I18:K18"/>
    <mergeCell ref="L18:O18"/>
    <mergeCell ref="O20:O21"/>
    <mergeCell ref="K19:O19"/>
    <mergeCell ref="E18:H18"/>
    <mergeCell ref="O14:O16"/>
    <mergeCell ref="A17:O17"/>
    <mergeCell ref="F7:O7"/>
    <mergeCell ref="G9:O9"/>
    <mergeCell ref="A9:F9"/>
    <mergeCell ref="G15:I16"/>
    <mergeCell ref="H20:J21"/>
    <mergeCell ref="H19:J19"/>
    <mergeCell ref="H22:J22"/>
    <mergeCell ref="K22:O22"/>
    <mergeCell ref="K20:L21"/>
    <mergeCell ref="M20:M21"/>
    <mergeCell ref="N20:N21"/>
  </mergeCells>
  <phoneticPr fontId="21"/>
  <dataValidations count="5">
    <dataValidation type="list" allowBlank="1" showInputMessage="1" showErrorMessage="1" sqref="K3:N3">
      <formula1>$S$12:$S$16</formula1>
    </dataValidation>
    <dataValidation type="list" allowBlank="1" showInputMessage="1" showErrorMessage="1" sqref="D3:G3">
      <formula1>$U$12:$U$13</formula1>
    </dataValidation>
    <dataValidation type="list" allowBlank="1" showInputMessage="1" showErrorMessage="1" sqref="K6">
      <formula1>$R$13:$R$14</formula1>
    </dataValidation>
    <dataValidation type="list" allowBlank="1" showInputMessage="1" showErrorMessage="1" sqref="K19">
      <formula1>"３０００"</formula1>
    </dataValidation>
    <dataValidation imeMode="off" allowBlank="1" showInputMessage="1" showErrorMessage="1" sqref="N20:N21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Sheet8</vt:lpstr>
      <vt:lpstr>東海混成</vt:lpstr>
      <vt:lpstr>東海混成!Print_Area</vt:lpstr>
      <vt:lpstr>他県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外山　幸男</dc:creator>
  <cp:lastModifiedBy>KATSUMI</cp:lastModifiedBy>
  <cp:lastPrinted>2016-04-27T09:27:00Z</cp:lastPrinted>
  <dcterms:created xsi:type="dcterms:W3CDTF">2000-01-26T05:34:31Z</dcterms:created>
  <dcterms:modified xsi:type="dcterms:W3CDTF">2016-04-27T09:32:37Z</dcterms:modified>
</cp:coreProperties>
</file>