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8445" activeTab="1"/>
  </bookViews>
  <sheets>
    <sheet name="ＨＰ事前配布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<sst xmlns="http://schemas.openxmlformats.org/spreadsheetml/2006/main" count="215" uniqueCount="77">
  <si>
    <t>女</t>
  </si>
  <si>
    <t>男</t>
  </si>
  <si>
    <t>予</t>
  </si>
  <si>
    <t>決</t>
  </si>
  <si>
    <t>走幅跳</t>
  </si>
  <si>
    <t>砲丸投</t>
  </si>
  <si>
    <t>円盤投</t>
  </si>
  <si>
    <t>競技時間</t>
  </si>
  <si>
    <t>第１日目</t>
  </si>
  <si>
    <t>トラックの部</t>
  </si>
  <si>
    <t>フィールドの部</t>
  </si>
  <si>
    <t>〈跳躍〉</t>
  </si>
  <si>
    <t>〈投てき〉</t>
  </si>
  <si>
    <t>招集時間</t>
  </si>
  <si>
    <t>第２日目</t>
  </si>
  <si>
    <t>〈北陸〉</t>
  </si>
  <si>
    <t>招集は本陸</t>
  </si>
  <si>
    <t>走高跳</t>
  </si>
  <si>
    <t>棒高跳</t>
  </si>
  <si>
    <t>三段跳</t>
  </si>
  <si>
    <t>名古屋支部選手権大会</t>
  </si>
  <si>
    <t>やり投</t>
  </si>
  <si>
    <t>4×100mR</t>
  </si>
  <si>
    <t>～</t>
  </si>
  <si>
    <t>800m</t>
  </si>
  <si>
    <t>400mH</t>
  </si>
  <si>
    <t>200m</t>
  </si>
  <si>
    <t>5000m</t>
  </si>
  <si>
    <t>400m</t>
  </si>
  <si>
    <t>1500m</t>
  </si>
  <si>
    <t>100mH</t>
  </si>
  <si>
    <t>110mH</t>
  </si>
  <si>
    <t>100m</t>
  </si>
  <si>
    <t>3000mSC</t>
  </si>
  <si>
    <t>4×400mR</t>
  </si>
  <si>
    <t>10000m</t>
  </si>
  <si>
    <t>11組ﾀｲﾑﾚｰｽ決勝</t>
  </si>
  <si>
    <t>9組ﾀｲﾑﾚｰｽ決勝</t>
  </si>
  <si>
    <t>2組ﾀｲﾑﾚｰｽ決勝</t>
  </si>
  <si>
    <t>7組ﾀｲﾑﾚｰｽ決勝</t>
  </si>
  <si>
    <t>5組ﾀｲﾑﾚｰｽ決勝</t>
  </si>
  <si>
    <t>〔43名〕</t>
  </si>
  <si>
    <t>8組ﾀｲﾑﾚｰｽ決勝</t>
  </si>
  <si>
    <t>12組ﾀｲﾑﾚｰｽ決勝</t>
  </si>
  <si>
    <t>10組ﾀｲﾑﾚｰｽ決勝</t>
  </si>
  <si>
    <t>（Ａ・Ｂピット）〔79名〕</t>
  </si>
  <si>
    <t>（Ａ・Ｂピット）〔70名〕</t>
  </si>
  <si>
    <t>（Ａ・Ｂピット）〔122名〕</t>
  </si>
  <si>
    <t>〔１7名〕</t>
  </si>
  <si>
    <t>〔一般4名　ｵｰﾌﾟﾝ高校50名〕</t>
  </si>
  <si>
    <t>〔56名〕</t>
  </si>
  <si>
    <t>〔一般8名　ｵｰﾌﾟﾝ高校56名〕</t>
  </si>
  <si>
    <t>１０月３０日（土）</t>
  </si>
  <si>
    <t>１０月３１日（日）</t>
  </si>
  <si>
    <t>招集31組～61組</t>
  </si>
  <si>
    <t>13組ﾀｲﾑﾚｰｽ決勝</t>
  </si>
  <si>
    <t>28組ﾀｲﾑﾚｰｽ決勝</t>
  </si>
  <si>
    <r>
      <t>61組ﾀｲﾑﾚｰｽ決勝</t>
    </r>
    <r>
      <rPr>
        <sz val="10"/>
        <rFont val="ＭＳ Ｐゴシック"/>
        <family val="3"/>
      </rPr>
      <t xml:space="preserve"> 招集1組～30組</t>
    </r>
  </si>
  <si>
    <t>37組ﾀｲﾑﾚｰｽ決勝</t>
  </si>
  <si>
    <r>
      <t>43組ﾀｲﾑﾚｰｽ決勝　</t>
    </r>
    <r>
      <rPr>
        <sz val="10"/>
        <rFont val="ＭＳ Ｐゴシック"/>
        <family val="3"/>
      </rPr>
      <t>招集1組～21組</t>
    </r>
  </si>
  <si>
    <t>招集22組～43組</t>
  </si>
  <si>
    <t>22組ﾀｲﾑﾚｰｽ決勝</t>
  </si>
  <si>
    <t>6組ﾀｲﾑﾚｰｽ決勝</t>
  </si>
  <si>
    <t>（Ａ・Ｂピット）〔68名〕</t>
  </si>
  <si>
    <t>（Ａ・Ｂピット）〔59名〕</t>
  </si>
  <si>
    <t>（Ａ・Ｂピット）〔52名〕</t>
  </si>
  <si>
    <t>〔11名〕</t>
  </si>
  <si>
    <t>〔54名〕</t>
  </si>
  <si>
    <t>やり投1組</t>
  </si>
  <si>
    <t>〔50名〕</t>
  </si>
  <si>
    <t>やり投2組</t>
  </si>
  <si>
    <t>〔40名〕</t>
  </si>
  <si>
    <t>〔7名〕</t>
  </si>
  <si>
    <t>※大会当日、人数や時間の変更がある場合があります。</t>
  </si>
  <si>
    <t>　大会当日のプログラムで必ず確認をして下さい。</t>
  </si>
  <si>
    <t>走幅跳1･2組</t>
  </si>
  <si>
    <t>走幅跳3･4組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</si>
</sst>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20" fontId="0" fillId="0" borderId="0" xfId="0" applyNumberFormat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176" fontId="0" fillId="0" borderId="15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43">
      <selection activeCell="K78" sqref="K78"/>
    </sheetView>
  </sheetViews>
  <sheetFormatPr defaultColWidth="9.00390625" defaultRowHeight="13.5"/>
  <cols>
    <col min="1" max="1" width="5.125" style="0" customWidth="1"/>
    <col min="2" max="2" width="3.50390625" style="0" customWidth="1"/>
    <col min="3" max="3" width="15.25390625" style="0" customWidth="1"/>
    <col min="4" max="4" width="4.125" style="0" customWidth="1"/>
    <col min="5" max="5" width="26.625" style="0" customWidth="1"/>
    <col min="6" max="6" width="7.625" style="1" customWidth="1"/>
    <col min="7" max="7" width="3.50390625" style="0" customWidth="1"/>
    <col min="8" max="8" width="6.75390625" style="1" customWidth="1"/>
    <col min="9" max="9" width="9.25390625" style="1" customWidth="1"/>
  </cols>
  <sheetData>
    <row r="1" spans="3:9" s="2" customFormat="1" ht="21">
      <c r="C1" s="11" t="s">
        <v>7</v>
      </c>
      <c r="F1" s="3"/>
      <c r="H1" s="3"/>
      <c r="I1" s="3"/>
    </row>
    <row r="2" spans="2:9" s="2" customFormat="1" ht="17.25">
      <c r="B2" s="6" t="s">
        <v>8</v>
      </c>
      <c r="C2" s="6"/>
      <c r="D2" s="6" t="s">
        <v>52</v>
      </c>
      <c r="E2" s="6"/>
      <c r="F2" s="3"/>
      <c r="G2" s="18" t="s">
        <v>20</v>
      </c>
      <c r="H2" s="17"/>
      <c r="I2" s="3"/>
    </row>
    <row r="3" ht="17.25">
      <c r="E3" s="6" t="s">
        <v>9</v>
      </c>
    </row>
    <row r="4" spans="5:9" ht="17.25">
      <c r="E4" s="6"/>
      <c r="F4" s="29" t="s">
        <v>13</v>
      </c>
      <c r="G4" s="29"/>
      <c r="H4" s="29"/>
      <c r="I4" s="10" t="s">
        <v>7</v>
      </c>
    </row>
    <row r="5" spans="1:9" ht="17.25">
      <c r="A5" s="4">
        <v>1</v>
      </c>
      <c r="B5" s="4" t="s">
        <v>0</v>
      </c>
      <c r="C5" s="4" t="s">
        <v>27</v>
      </c>
      <c r="D5" s="4" t="s">
        <v>3</v>
      </c>
      <c r="E5" s="4"/>
      <c r="F5" s="7">
        <f>I5-TIME(0,40,0)</f>
        <v>0.3680555555555555</v>
      </c>
      <c r="G5" s="9" t="s">
        <v>23</v>
      </c>
      <c r="H5" s="8">
        <f>I5-TIME(0,20,0)</f>
        <v>0.3819444444444444</v>
      </c>
      <c r="I5" s="5">
        <v>0.3958333333333333</v>
      </c>
    </row>
    <row r="6" spans="1:9" ht="17.25">
      <c r="A6" s="4">
        <v>2</v>
      </c>
      <c r="B6" s="4" t="s">
        <v>0</v>
      </c>
      <c r="C6" s="4" t="s">
        <v>25</v>
      </c>
      <c r="D6" s="4" t="s">
        <v>3</v>
      </c>
      <c r="E6" s="4" t="s">
        <v>40</v>
      </c>
      <c r="F6" s="7">
        <f>I6-TIME(0,40,0)</f>
        <v>0.38541666666666663</v>
      </c>
      <c r="G6" s="9" t="s">
        <v>23</v>
      </c>
      <c r="H6" s="8">
        <f>I6-TIME(0,20,0)</f>
        <v>0.3993055555555555</v>
      </c>
      <c r="I6" s="5">
        <v>0.4131944444444444</v>
      </c>
    </row>
    <row r="7" spans="1:9" ht="17.25">
      <c r="A7" s="4">
        <v>3</v>
      </c>
      <c r="B7" s="4" t="s">
        <v>1</v>
      </c>
      <c r="C7" s="4" t="s">
        <v>25</v>
      </c>
      <c r="D7" s="4" t="s">
        <v>3</v>
      </c>
      <c r="E7" s="4" t="s">
        <v>44</v>
      </c>
      <c r="F7" s="7">
        <f>I7-TIME(0,40,0)</f>
        <v>0.3993055555555555</v>
      </c>
      <c r="G7" s="9" t="s">
        <v>23</v>
      </c>
      <c r="H7" s="8">
        <f>I7-TIME(0,20,0)</f>
        <v>0.4131944444444444</v>
      </c>
      <c r="I7" s="5">
        <v>0.4270833333333333</v>
      </c>
    </row>
    <row r="8" spans="1:9" ht="17.25">
      <c r="A8" s="4">
        <v>4</v>
      </c>
      <c r="B8" s="4" t="s">
        <v>0</v>
      </c>
      <c r="C8" s="4" t="s">
        <v>26</v>
      </c>
      <c r="D8" s="4" t="s">
        <v>3</v>
      </c>
      <c r="E8" s="4" t="s">
        <v>61</v>
      </c>
      <c r="F8" s="7">
        <f>I8-TIME(0,40,0)</f>
        <v>0.4236111111111111</v>
      </c>
      <c r="G8" s="9" t="s">
        <v>23</v>
      </c>
      <c r="H8" s="8">
        <f>I8-TIME(0,20,0)</f>
        <v>0.4375</v>
      </c>
      <c r="I8" s="5">
        <v>0.4513888888888889</v>
      </c>
    </row>
    <row r="9" spans="1:9" ht="17.25">
      <c r="A9" s="4">
        <v>5</v>
      </c>
      <c r="B9" s="4" t="s">
        <v>1</v>
      </c>
      <c r="C9" s="4" t="s">
        <v>26</v>
      </c>
      <c r="D9" s="4" t="s">
        <v>3</v>
      </c>
      <c r="E9" s="26" t="s">
        <v>59</v>
      </c>
      <c r="F9" s="7">
        <f>I9-TIME(0,40,0)</f>
        <v>0.4618055555555555</v>
      </c>
      <c r="G9" s="9" t="s">
        <v>23</v>
      </c>
      <c r="H9" s="8">
        <f>I9-TIME(0,20,0)</f>
        <v>0.4756944444444444</v>
      </c>
      <c r="I9" s="5">
        <v>0.4895833333333333</v>
      </c>
    </row>
    <row r="10" spans="1:9" ht="17.25">
      <c r="A10" s="15"/>
      <c r="B10" s="9"/>
      <c r="C10" s="9"/>
      <c r="D10" s="9"/>
      <c r="E10" s="25" t="s">
        <v>60</v>
      </c>
      <c r="F10" s="7">
        <v>0.4270833333333333</v>
      </c>
      <c r="G10" s="9" t="s">
        <v>23</v>
      </c>
      <c r="H10" s="8">
        <v>0.44097222222222227</v>
      </c>
      <c r="I10" s="5"/>
    </row>
    <row r="11" spans="1:9" ht="17.25">
      <c r="A11" s="4">
        <v>6</v>
      </c>
      <c r="B11" s="4" t="s">
        <v>0</v>
      </c>
      <c r="C11" s="4" t="s">
        <v>24</v>
      </c>
      <c r="D11" s="4" t="s">
        <v>3</v>
      </c>
      <c r="E11" s="4" t="s">
        <v>42</v>
      </c>
      <c r="F11" s="7">
        <f>I11-TIME(0,40,0)</f>
        <v>0.5277777777777778</v>
      </c>
      <c r="G11" s="9" t="s">
        <v>23</v>
      </c>
      <c r="H11" s="8">
        <f>I11-TIME(0,20,0)</f>
        <v>0.5416666666666667</v>
      </c>
      <c r="I11" s="5">
        <v>0.5555555555555556</v>
      </c>
    </row>
    <row r="12" spans="1:9" ht="17.25">
      <c r="A12" s="4">
        <v>7</v>
      </c>
      <c r="B12" s="4" t="s">
        <v>1</v>
      </c>
      <c r="C12" s="4" t="s">
        <v>24</v>
      </c>
      <c r="D12" s="4" t="s">
        <v>3</v>
      </c>
      <c r="E12" s="4" t="s">
        <v>43</v>
      </c>
      <c r="F12" s="7">
        <f>I12-TIME(0,40,0)</f>
        <v>0.5555555555555556</v>
      </c>
      <c r="G12" s="9" t="s">
        <v>23</v>
      </c>
      <c r="H12" s="8">
        <f>I12-TIME(0,20,0)</f>
        <v>0.5694444444444445</v>
      </c>
      <c r="I12" s="5">
        <v>0.5833333333333334</v>
      </c>
    </row>
    <row r="13" spans="1:9" ht="17.25">
      <c r="A13" s="4">
        <v>8</v>
      </c>
      <c r="B13" s="4" t="s">
        <v>0</v>
      </c>
      <c r="C13" s="4" t="s">
        <v>22</v>
      </c>
      <c r="D13" s="4" t="s">
        <v>3</v>
      </c>
      <c r="E13" s="4" t="s">
        <v>42</v>
      </c>
      <c r="F13" s="7">
        <f>I13-TIME(0,40,0)</f>
        <v>0.5902777777777778</v>
      </c>
      <c r="G13" s="9" t="s">
        <v>23</v>
      </c>
      <c r="H13" s="8">
        <f>I13-TIME(0,20,0)</f>
        <v>0.6041666666666667</v>
      </c>
      <c r="I13" s="5">
        <v>0.6180555555555556</v>
      </c>
    </row>
    <row r="14" spans="1:9" ht="17.25">
      <c r="A14" s="4">
        <v>9</v>
      </c>
      <c r="B14" s="4" t="s">
        <v>1</v>
      </c>
      <c r="C14" s="4" t="s">
        <v>22</v>
      </c>
      <c r="D14" s="4" t="s">
        <v>3</v>
      </c>
      <c r="E14" s="4" t="s">
        <v>44</v>
      </c>
      <c r="F14" s="7">
        <f>I14-TIME(0,40,0)</f>
        <v>0.6180555555555556</v>
      </c>
      <c r="G14" s="9" t="s">
        <v>23</v>
      </c>
      <c r="H14" s="8">
        <f>I14-TIME(0,20,0)</f>
        <v>0.6319444444444445</v>
      </c>
      <c r="I14" s="5">
        <v>0.6458333333333334</v>
      </c>
    </row>
    <row r="15" spans="1:9" ht="17.25">
      <c r="A15" s="20"/>
      <c r="B15" s="20"/>
      <c r="C15" s="20"/>
      <c r="D15" s="20"/>
      <c r="E15" s="20"/>
      <c r="F15" s="21"/>
      <c r="G15" s="20"/>
      <c r="H15" s="21"/>
      <c r="I15" s="21"/>
    </row>
    <row r="16" spans="1:9" ht="17.25">
      <c r="A16" s="14"/>
      <c r="B16" s="14"/>
      <c r="C16" s="14" t="s">
        <v>15</v>
      </c>
      <c r="D16" s="14" t="s">
        <v>16</v>
      </c>
      <c r="E16" s="14"/>
      <c r="F16" s="29" t="s">
        <v>13</v>
      </c>
      <c r="G16" s="29"/>
      <c r="H16" s="29"/>
      <c r="I16" s="10" t="s">
        <v>7</v>
      </c>
    </row>
    <row r="17" spans="1:9" ht="17.25">
      <c r="A17" s="4">
        <v>10</v>
      </c>
      <c r="B17" s="4" t="s">
        <v>1</v>
      </c>
      <c r="C17" s="4" t="s">
        <v>27</v>
      </c>
      <c r="D17" s="4" t="s">
        <v>3</v>
      </c>
      <c r="E17" s="4" t="s">
        <v>42</v>
      </c>
      <c r="F17" s="7">
        <f>I17-TIME(0,40,0)</f>
        <v>0.4097222222222222</v>
      </c>
      <c r="G17" s="9" t="s">
        <v>23</v>
      </c>
      <c r="H17" s="8">
        <f>I17-TIME(0,20,0)</f>
        <v>0.4236111111111111</v>
      </c>
      <c r="I17" s="5">
        <v>0.4375</v>
      </c>
    </row>
    <row r="18" spans="1:9" ht="17.25">
      <c r="A18" s="2"/>
      <c r="B18" s="2"/>
      <c r="C18" s="2"/>
      <c r="D18" s="2"/>
      <c r="E18" s="2"/>
      <c r="F18" s="3"/>
      <c r="G18" s="2"/>
      <c r="H18" s="3"/>
      <c r="I18" s="3"/>
    </row>
    <row r="19" spans="1:9" ht="17.25">
      <c r="A19" s="2"/>
      <c r="B19" s="2"/>
      <c r="C19" s="2"/>
      <c r="D19" s="2"/>
      <c r="E19" s="6" t="s">
        <v>10</v>
      </c>
      <c r="F19" s="3"/>
      <c r="G19" s="2"/>
      <c r="H19" s="3"/>
      <c r="I19" s="3"/>
    </row>
    <row r="20" spans="1:9" ht="17.25">
      <c r="A20" s="2"/>
      <c r="B20" s="2"/>
      <c r="C20" s="2" t="s">
        <v>11</v>
      </c>
      <c r="D20" s="2"/>
      <c r="E20" s="2"/>
      <c r="F20" s="29" t="s">
        <v>13</v>
      </c>
      <c r="G20" s="29"/>
      <c r="H20" s="29"/>
      <c r="I20" s="10" t="s">
        <v>7</v>
      </c>
    </row>
    <row r="21" spans="1:9" ht="17.25">
      <c r="A21" s="4">
        <v>1</v>
      </c>
      <c r="B21" s="4" t="s">
        <v>1</v>
      </c>
      <c r="C21" s="4" t="s">
        <v>75</v>
      </c>
      <c r="D21" s="4" t="s">
        <v>45</v>
      </c>
      <c r="E21" s="4"/>
      <c r="F21" s="7">
        <f>I21-TIME(0,50,0)</f>
        <v>0.3611111111111111</v>
      </c>
      <c r="G21" s="9" t="s">
        <v>23</v>
      </c>
      <c r="H21" s="8">
        <f>I21-TIME(0,30,0)</f>
        <v>0.375</v>
      </c>
      <c r="I21" s="5">
        <v>0.3958333333333333</v>
      </c>
    </row>
    <row r="22" spans="1:9" ht="17.25">
      <c r="A22" s="4">
        <v>2</v>
      </c>
      <c r="B22" s="4" t="s">
        <v>0</v>
      </c>
      <c r="C22" s="4" t="s">
        <v>18</v>
      </c>
      <c r="D22" s="15" t="s">
        <v>72</v>
      </c>
      <c r="E22" s="16"/>
      <c r="F22" s="7">
        <f>I22-TIME(0,50,0)</f>
        <v>0.3819444444444445</v>
      </c>
      <c r="G22" s="9" t="s">
        <v>23</v>
      </c>
      <c r="H22" s="8">
        <f>I22-TIME(0,30,0)</f>
        <v>0.39583333333333337</v>
      </c>
      <c r="I22" s="5">
        <v>0.4166666666666667</v>
      </c>
    </row>
    <row r="23" spans="1:9" ht="17.25">
      <c r="A23" s="4">
        <v>3</v>
      </c>
      <c r="B23" s="4" t="s">
        <v>1</v>
      </c>
      <c r="C23" s="4" t="s">
        <v>76</v>
      </c>
      <c r="D23" s="15" t="s">
        <v>46</v>
      </c>
      <c r="E23" s="16"/>
      <c r="F23" s="7">
        <f>I23-TIME(0,50,0)</f>
        <v>0.4548611111111111</v>
      </c>
      <c r="G23" s="9" t="s">
        <v>23</v>
      </c>
      <c r="H23" s="8">
        <f>I23-TIME(0,30,0)</f>
        <v>0.46875</v>
      </c>
      <c r="I23" s="5">
        <v>0.4895833333333333</v>
      </c>
    </row>
    <row r="24" spans="1:9" ht="17.25">
      <c r="A24" s="4">
        <v>4</v>
      </c>
      <c r="B24" s="4" t="s">
        <v>1</v>
      </c>
      <c r="C24" s="4" t="s">
        <v>18</v>
      </c>
      <c r="D24" s="15" t="s">
        <v>48</v>
      </c>
      <c r="E24" s="16"/>
      <c r="F24" s="7">
        <f>I24-TIME(0,50,0)</f>
        <v>0.4652777777777778</v>
      </c>
      <c r="G24" s="9" t="s">
        <v>23</v>
      </c>
      <c r="H24" s="8">
        <f>I24-TIME(0,30,0)</f>
        <v>0.4791666666666667</v>
      </c>
      <c r="I24" s="5">
        <v>0.5</v>
      </c>
    </row>
    <row r="25" spans="1:9" ht="17.25">
      <c r="A25" s="4">
        <v>5</v>
      </c>
      <c r="B25" s="4" t="s">
        <v>0</v>
      </c>
      <c r="C25" s="4" t="s">
        <v>4</v>
      </c>
      <c r="D25" s="4" t="s">
        <v>47</v>
      </c>
      <c r="E25" s="4"/>
      <c r="F25" s="7">
        <f>I25-TIME(0,50,0)</f>
        <v>0.5902777777777778</v>
      </c>
      <c r="G25" s="9" t="s">
        <v>23</v>
      </c>
      <c r="H25" s="8">
        <f>I25-TIME(0,30,0)</f>
        <v>0.6041666666666666</v>
      </c>
      <c r="I25" s="5">
        <v>0.625</v>
      </c>
    </row>
    <row r="27" spans="1:9" ht="17.25">
      <c r="A27" s="2"/>
      <c r="B27" s="2"/>
      <c r="C27" s="2"/>
      <c r="D27" s="2"/>
      <c r="E27" s="2"/>
      <c r="F27" s="3"/>
      <c r="G27" s="2"/>
      <c r="H27" s="3"/>
      <c r="I27" s="3"/>
    </row>
    <row r="28" spans="1:9" ht="17.25">
      <c r="A28" s="2"/>
      <c r="B28" s="2"/>
      <c r="C28" s="2" t="s">
        <v>12</v>
      </c>
      <c r="D28" s="2"/>
      <c r="E28" s="2"/>
      <c r="F28" s="30" t="s">
        <v>13</v>
      </c>
      <c r="G28" s="30"/>
      <c r="H28" s="30"/>
      <c r="I28" s="10" t="s">
        <v>7</v>
      </c>
    </row>
    <row r="29" spans="1:9" ht="17.25">
      <c r="A29" s="4">
        <v>1</v>
      </c>
      <c r="B29" s="4" t="s">
        <v>1</v>
      </c>
      <c r="C29" s="4" t="s">
        <v>5</v>
      </c>
      <c r="D29" s="4" t="s">
        <v>49</v>
      </c>
      <c r="E29" s="4"/>
      <c r="F29" s="7">
        <f>I29-TIME(0,50,0)</f>
        <v>0.3819444444444445</v>
      </c>
      <c r="G29" s="9" t="s">
        <v>23</v>
      </c>
      <c r="H29" s="8">
        <f>I29-TIME(0,30,0)</f>
        <v>0.39583333333333337</v>
      </c>
      <c r="I29" s="5">
        <v>0.4166666666666667</v>
      </c>
    </row>
    <row r="30" spans="1:10" ht="17.25">
      <c r="A30" s="4">
        <v>2</v>
      </c>
      <c r="B30" s="4" t="s">
        <v>0</v>
      </c>
      <c r="C30" s="4" t="s">
        <v>6</v>
      </c>
      <c r="D30" s="4" t="s">
        <v>50</v>
      </c>
      <c r="E30" s="4"/>
      <c r="F30" s="7">
        <f>I30-TIME(0,50,0)</f>
        <v>0.3819444444444445</v>
      </c>
      <c r="G30" s="9" t="s">
        <v>23</v>
      </c>
      <c r="H30" s="8">
        <f>I30-TIME(0,30,0)</f>
        <v>0.39583333333333337</v>
      </c>
      <c r="I30" s="5">
        <v>0.4166666666666667</v>
      </c>
      <c r="J30" s="19"/>
    </row>
    <row r="31" spans="1:10" ht="17.25">
      <c r="A31" s="4">
        <v>3</v>
      </c>
      <c r="B31" s="4" t="s">
        <v>1</v>
      </c>
      <c r="C31" s="4" t="s">
        <v>6</v>
      </c>
      <c r="D31" s="4" t="s">
        <v>51</v>
      </c>
      <c r="E31" s="4"/>
      <c r="F31" s="7">
        <f>I31-TIME(0,50,0)</f>
        <v>0.5277777777777778</v>
      </c>
      <c r="G31" s="9" t="s">
        <v>23</v>
      </c>
      <c r="H31" s="8">
        <f>I31-TIME(0,30,0)</f>
        <v>0.5416666666666666</v>
      </c>
      <c r="I31" s="5">
        <v>0.5625</v>
      </c>
      <c r="J31" s="19"/>
    </row>
    <row r="49" spans="3:9" s="2" customFormat="1" ht="21">
      <c r="C49" s="11" t="s">
        <v>7</v>
      </c>
      <c r="F49" s="3"/>
      <c r="H49" s="3"/>
      <c r="I49" s="3"/>
    </row>
    <row r="50" spans="2:9" s="2" customFormat="1" ht="17.25">
      <c r="B50" s="6" t="s">
        <v>14</v>
      </c>
      <c r="C50" s="6"/>
      <c r="D50" s="6" t="s">
        <v>53</v>
      </c>
      <c r="E50" s="6"/>
      <c r="F50" s="3"/>
      <c r="G50" s="18" t="s">
        <v>20</v>
      </c>
      <c r="H50" s="3"/>
      <c r="I50" s="3"/>
    </row>
    <row r="51" ht="17.25">
      <c r="E51" s="6" t="s">
        <v>9</v>
      </c>
    </row>
    <row r="52" spans="5:9" ht="17.25">
      <c r="E52" s="6"/>
      <c r="F52" s="29" t="s">
        <v>13</v>
      </c>
      <c r="G52" s="29"/>
      <c r="H52" s="29"/>
      <c r="I52" s="10" t="s">
        <v>7</v>
      </c>
    </row>
    <row r="53" spans="1:9" ht="17.25">
      <c r="A53" s="4">
        <v>1</v>
      </c>
      <c r="B53" s="4" t="s">
        <v>0</v>
      </c>
      <c r="C53" s="4" t="s">
        <v>28</v>
      </c>
      <c r="D53" s="4" t="s">
        <v>3</v>
      </c>
      <c r="E53" s="4" t="s">
        <v>55</v>
      </c>
      <c r="F53" s="7">
        <f>I53-TIME(0,40,0)</f>
        <v>0.3680555555555555</v>
      </c>
      <c r="G53" s="9" t="s">
        <v>23</v>
      </c>
      <c r="H53" s="8">
        <f>I53-TIME(0,20,0)</f>
        <v>0.3819444444444444</v>
      </c>
      <c r="I53" s="5">
        <v>0.3958333333333333</v>
      </c>
    </row>
    <row r="54" spans="1:9" ht="17.25">
      <c r="A54" s="4">
        <v>2</v>
      </c>
      <c r="B54" s="4" t="s">
        <v>1</v>
      </c>
      <c r="C54" s="4" t="s">
        <v>28</v>
      </c>
      <c r="D54" s="4" t="s">
        <v>3</v>
      </c>
      <c r="E54" s="4" t="s">
        <v>56</v>
      </c>
      <c r="F54" s="7">
        <f>I54-TIME(0,40,0)</f>
        <v>0.3923611111111111</v>
      </c>
      <c r="G54" s="9" t="s">
        <v>23</v>
      </c>
      <c r="H54" s="8">
        <f>I54-TIME(0,20,0)</f>
        <v>0.40625</v>
      </c>
      <c r="I54" s="5">
        <v>0.4201388888888889</v>
      </c>
    </row>
    <row r="55" spans="1:9" ht="17.25">
      <c r="A55" s="4">
        <v>3</v>
      </c>
      <c r="B55" s="4" t="s">
        <v>1</v>
      </c>
      <c r="C55" s="4" t="s">
        <v>33</v>
      </c>
      <c r="D55" s="4" t="s">
        <v>3</v>
      </c>
      <c r="E55" s="4" t="s">
        <v>38</v>
      </c>
      <c r="F55" s="7">
        <f>I55-TIME(0,40,0)</f>
        <v>0.4444444444444445</v>
      </c>
      <c r="G55" s="9" t="s">
        <v>23</v>
      </c>
      <c r="H55" s="8">
        <f>I55-TIME(0,20,0)</f>
        <v>0.45833333333333337</v>
      </c>
      <c r="I55" s="5">
        <v>0.47222222222222227</v>
      </c>
    </row>
    <row r="56" spans="1:9" ht="17.25">
      <c r="A56" s="4">
        <v>4</v>
      </c>
      <c r="B56" s="4" t="s">
        <v>0</v>
      </c>
      <c r="C56" s="4" t="s">
        <v>32</v>
      </c>
      <c r="D56" s="4" t="s">
        <v>2</v>
      </c>
      <c r="E56" s="4" t="s">
        <v>58</v>
      </c>
      <c r="F56" s="7">
        <f>I56-TIME(0,40,0)</f>
        <v>0.4652777777777778</v>
      </c>
      <c r="G56" s="9" t="s">
        <v>23</v>
      </c>
      <c r="H56" s="8">
        <f>I56-TIME(0,20,0)</f>
        <v>0.4791666666666667</v>
      </c>
      <c r="I56" s="5">
        <v>0.4930555555555556</v>
      </c>
    </row>
    <row r="57" spans="1:9" ht="17.25">
      <c r="A57" s="4">
        <v>5</v>
      </c>
      <c r="B57" s="4" t="s">
        <v>1</v>
      </c>
      <c r="C57" s="4" t="s">
        <v>32</v>
      </c>
      <c r="D57" s="4" t="s">
        <v>2</v>
      </c>
      <c r="E57" s="26" t="s">
        <v>57</v>
      </c>
      <c r="F57" s="7">
        <f>I57-TIME(0,40,0)</f>
        <v>0.5208333333333333</v>
      </c>
      <c r="G57" s="9" t="s">
        <v>23</v>
      </c>
      <c r="H57" s="8">
        <f>I57-TIME(0,20,0)</f>
        <v>0.5347222222222222</v>
      </c>
      <c r="I57" s="5">
        <v>0.548611111111111</v>
      </c>
    </row>
    <row r="58" spans="1:9" ht="17.25">
      <c r="A58" s="4"/>
      <c r="B58" s="4"/>
      <c r="C58" s="4"/>
      <c r="D58" s="4"/>
      <c r="E58" s="23" t="s">
        <v>54</v>
      </c>
      <c r="F58" s="7">
        <v>0.5659722222222222</v>
      </c>
      <c r="G58" s="9" t="s">
        <v>23</v>
      </c>
      <c r="H58" s="8">
        <v>0.579861111111111</v>
      </c>
      <c r="I58" s="5"/>
    </row>
    <row r="59" spans="1:9" ht="17.25">
      <c r="A59" s="4">
        <v>6</v>
      </c>
      <c r="B59" s="4" t="s">
        <v>0</v>
      </c>
      <c r="C59" s="4" t="s">
        <v>30</v>
      </c>
      <c r="D59" s="4" t="s">
        <v>2</v>
      </c>
      <c r="E59" s="4" t="s">
        <v>42</v>
      </c>
      <c r="F59" s="7">
        <f>I59-TIME(0,40,0)</f>
        <v>0.6180555555555556</v>
      </c>
      <c r="G59" s="9" t="s">
        <v>23</v>
      </c>
      <c r="H59" s="8">
        <f>I59-TIME(0,20,0)</f>
        <v>0.6319444444444445</v>
      </c>
      <c r="I59" s="5">
        <v>0.6458333333333334</v>
      </c>
    </row>
    <row r="60" spans="1:9" ht="17.25">
      <c r="A60" s="4">
        <v>7</v>
      </c>
      <c r="B60" s="4" t="s">
        <v>1</v>
      </c>
      <c r="C60" s="4" t="s">
        <v>31</v>
      </c>
      <c r="D60" s="4" t="s">
        <v>2</v>
      </c>
      <c r="E60" s="4" t="s">
        <v>39</v>
      </c>
      <c r="F60" s="7">
        <f>I60-TIME(0,40,0)</f>
        <v>0.6388888888888888</v>
      </c>
      <c r="G60" s="9" t="s">
        <v>23</v>
      </c>
      <c r="H60" s="8">
        <f>I60-TIME(0,20,0)</f>
        <v>0.6527777777777778</v>
      </c>
      <c r="I60" s="5">
        <v>0.6666666666666666</v>
      </c>
    </row>
    <row r="61" spans="1:9" ht="17.25">
      <c r="A61" s="4">
        <v>8</v>
      </c>
      <c r="B61" s="4" t="s">
        <v>0</v>
      </c>
      <c r="C61" s="4" t="s">
        <v>34</v>
      </c>
      <c r="D61" s="4" t="s">
        <v>3</v>
      </c>
      <c r="E61" s="4" t="s">
        <v>40</v>
      </c>
      <c r="F61" s="7">
        <f>I61-TIME(0,40,0)</f>
        <v>0.65625</v>
      </c>
      <c r="G61" s="9" t="s">
        <v>23</v>
      </c>
      <c r="H61" s="8">
        <f>I61-TIME(0,20,0)</f>
        <v>0.670138888888889</v>
      </c>
      <c r="I61" s="5">
        <v>0.6840277777777778</v>
      </c>
    </row>
    <row r="62" spans="1:9" ht="17.25">
      <c r="A62" s="4">
        <v>9</v>
      </c>
      <c r="B62" s="4" t="s">
        <v>1</v>
      </c>
      <c r="C62" s="4" t="s">
        <v>34</v>
      </c>
      <c r="D62" s="4" t="s">
        <v>3</v>
      </c>
      <c r="E62" s="4" t="s">
        <v>37</v>
      </c>
      <c r="F62" s="7">
        <f>I62-TIME(0,40,0)</f>
        <v>0.6770833333333334</v>
      </c>
      <c r="G62" s="9" t="s">
        <v>23</v>
      </c>
      <c r="H62" s="8">
        <f>I62-TIME(0,20,0)</f>
        <v>0.6909722222222223</v>
      </c>
      <c r="I62" s="5">
        <v>0.7048611111111112</v>
      </c>
    </row>
    <row r="63" spans="1:9" ht="17.25">
      <c r="A63" s="22"/>
      <c r="C63" s="12"/>
      <c r="D63" s="12"/>
      <c r="E63" s="12"/>
      <c r="F63" s="13"/>
      <c r="G63" s="12"/>
      <c r="H63" s="13"/>
      <c r="I63" s="13"/>
    </row>
    <row r="64" spans="1:9" ht="17.25">
      <c r="A64" s="14"/>
      <c r="B64" s="14"/>
      <c r="C64" s="14" t="s">
        <v>15</v>
      </c>
      <c r="D64" s="14" t="s">
        <v>16</v>
      </c>
      <c r="E64" s="14"/>
      <c r="F64" s="29" t="s">
        <v>13</v>
      </c>
      <c r="G64" s="29"/>
      <c r="H64" s="29"/>
      <c r="I64" s="10" t="s">
        <v>7</v>
      </c>
    </row>
    <row r="65" spans="1:9" ht="17.25">
      <c r="A65" s="4">
        <v>1</v>
      </c>
      <c r="B65" s="4" t="s">
        <v>0</v>
      </c>
      <c r="C65" s="4" t="s">
        <v>29</v>
      </c>
      <c r="D65" s="4" t="s">
        <v>3</v>
      </c>
      <c r="E65" s="4" t="s">
        <v>62</v>
      </c>
      <c r="F65" s="7">
        <f>I65-TIME(0,40,0)</f>
        <v>0.4513888888888889</v>
      </c>
      <c r="G65" s="9" t="s">
        <v>23</v>
      </c>
      <c r="H65" s="8">
        <f>I65-TIME(0,20,0)</f>
        <v>0.4652777777777778</v>
      </c>
      <c r="I65" s="5">
        <v>0.4791666666666667</v>
      </c>
    </row>
    <row r="66" spans="1:9" ht="17.25">
      <c r="A66" s="4">
        <v>2</v>
      </c>
      <c r="B66" s="4" t="s">
        <v>1</v>
      </c>
      <c r="C66" s="4" t="s">
        <v>29</v>
      </c>
      <c r="D66" s="4" t="s">
        <v>3</v>
      </c>
      <c r="E66" s="4" t="s">
        <v>36</v>
      </c>
      <c r="F66" s="7">
        <f>I66-TIME(0,40,0)</f>
        <v>0.47916666666666663</v>
      </c>
      <c r="G66" s="9" t="s">
        <v>23</v>
      </c>
      <c r="H66" s="8">
        <f>I66-TIME(0,20,0)</f>
        <v>0.4930555555555555</v>
      </c>
      <c r="I66" s="5">
        <v>0.5069444444444444</v>
      </c>
    </row>
    <row r="67" spans="1:9" ht="17.25">
      <c r="A67" s="4">
        <v>3</v>
      </c>
      <c r="B67" s="4" t="s">
        <v>1</v>
      </c>
      <c r="C67" s="4" t="s">
        <v>35</v>
      </c>
      <c r="D67" s="4" t="s">
        <v>3</v>
      </c>
      <c r="E67" s="4" t="s">
        <v>38</v>
      </c>
      <c r="F67" s="7">
        <f>I67-TIME(0,40,0)</f>
        <v>0.5347222222222222</v>
      </c>
      <c r="G67" s="9" t="s">
        <v>23</v>
      </c>
      <c r="H67" s="8">
        <f>I67-TIME(0,20,0)</f>
        <v>0.5486111111111112</v>
      </c>
      <c r="I67" s="5">
        <v>0.5625</v>
      </c>
    </row>
    <row r="68" spans="1:9" ht="17.25">
      <c r="A68" s="2"/>
      <c r="B68" s="2"/>
      <c r="C68" s="2"/>
      <c r="D68" s="2"/>
      <c r="E68" s="2"/>
      <c r="F68" s="3"/>
      <c r="G68" s="2"/>
      <c r="H68" s="3"/>
      <c r="I68" s="3"/>
    </row>
    <row r="69" spans="1:9" ht="17.25">
      <c r="A69" s="2"/>
      <c r="B69" s="2"/>
      <c r="C69" s="2"/>
      <c r="D69" s="2"/>
      <c r="E69" s="6" t="s">
        <v>10</v>
      </c>
      <c r="F69" s="3"/>
      <c r="G69" s="2"/>
      <c r="H69" s="3"/>
      <c r="I69" s="3"/>
    </row>
    <row r="70" spans="1:9" ht="17.25">
      <c r="A70" s="2"/>
      <c r="B70" s="2"/>
      <c r="C70" s="2" t="s">
        <v>11</v>
      </c>
      <c r="D70" s="2"/>
      <c r="E70" s="2"/>
      <c r="F70" s="29" t="s">
        <v>13</v>
      </c>
      <c r="G70" s="29"/>
      <c r="H70" s="29"/>
      <c r="I70" s="10" t="s">
        <v>7</v>
      </c>
    </row>
    <row r="71" spans="1:9" ht="17.25">
      <c r="A71" s="4">
        <v>1</v>
      </c>
      <c r="B71" s="4" t="s">
        <v>0</v>
      </c>
      <c r="C71" s="4" t="s">
        <v>17</v>
      </c>
      <c r="D71" s="15" t="s">
        <v>63</v>
      </c>
      <c r="E71" s="16"/>
      <c r="F71" s="7">
        <f>I71-TIME(0,50,0)</f>
        <v>0.3819444444444445</v>
      </c>
      <c r="G71" s="9" t="s">
        <v>23</v>
      </c>
      <c r="H71" s="8">
        <f>I71-TIME(0,30,0)</f>
        <v>0.39583333333333337</v>
      </c>
      <c r="I71" s="5">
        <v>0.4166666666666667</v>
      </c>
    </row>
    <row r="72" spans="1:9" ht="17.25">
      <c r="A72" s="4">
        <v>2</v>
      </c>
      <c r="B72" s="4" t="s">
        <v>1</v>
      </c>
      <c r="C72" s="4" t="s">
        <v>19</v>
      </c>
      <c r="D72" s="15" t="s">
        <v>65</v>
      </c>
      <c r="E72" s="16"/>
      <c r="F72" s="7">
        <f>I72-TIME(0,50,0)</f>
        <v>0.3819444444444445</v>
      </c>
      <c r="G72" s="9" t="s">
        <v>23</v>
      </c>
      <c r="H72" s="8">
        <f>I72-TIME(0,30,0)</f>
        <v>0.39583333333333337</v>
      </c>
      <c r="I72" s="5">
        <v>0.4166666666666667</v>
      </c>
    </row>
    <row r="73" spans="1:9" ht="17.25">
      <c r="A73" s="4">
        <v>3</v>
      </c>
      <c r="B73" s="4" t="s">
        <v>1</v>
      </c>
      <c r="C73" s="4" t="s">
        <v>17</v>
      </c>
      <c r="D73" s="15" t="s">
        <v>64</v>
      </c>
      <c r="E73" s="16"/>
      <c r="F73" s="7">
        <f>I73-TIME(0,50,0)</f>
        <v>0.5486111111111112</v>
      </c>
      <c r="G73" s="9" t="s">
        <v>23</v>
      </c>
      <c r="H73" s="8">
        <f>I73-TIME(0,30,0)</f>
        <v>0.5625</v>
      </c>
      <c r="I73" s="5">
        <v>0.5833333333333334</v>
      </c>
    </row>
    <row r="74" spans="1:10" ht="17.25">
      <c r="A74" s="4">
        <v>4</v>
      </c>
      <c r="B74" s="4" t="s">
        <v>0</v>
      </c>
      <c r="C74" s="4" t="s">
        <v>19</v>
      </c>
      <c r="D74" s="15" t="s">
        <v>66</v>
      </c>
      <c r="E74" s="16"/>
      <c r="F74" s="7">
        <f>I74-TIME(0,50,0)</f>
        <v>0.5486111111111112</v>
      </c>
      <c r="G74" s="9" t="s">
        <v>23</v>
      </c>
      <c r="H74" s="8">
        <f>I74-TIME(0,30,0)</f>
        <v>0.5625</v>
      </c>
      <c r="I74" s="5">
        <v>0.5833333333333334</v>
      </c>
      <c r="J74" s="19"/>
    </row>
    <row r="76" spans="1:9" ht="17.25">
      <c r="A76" s="2"/>
      <c r="B76" s="2"/>
      <c r="C76" s="2" t="s">
        <v>12</v>
      </c>
      <c r="D76" s="2"/>
      <c r="E76" s="2"/>
      <c r="F76" s="30" t="s">
        <v>13</v>
      </c>
      <c r="G76" s="30"/>
      <c r="H76" s="30"/>
      <c r="I76" s="10" t="s">
        <v>7</v>
      </c>
    </row>
    <row r="77" spans="1:9" ht="17.25">
      <c r="A77" s="4">
        <v>1</v>
      </c>
      <c r="B77" s="4" t="s">
        <v>0</v>
      </c>
      <c r="C77" s="4" t="s">
        <v>5</v>
      </c>
      <c r="D77" s="4" t="s">
        <v>41</v>
      </c>
      <c r="E77" s="4"/>
      <c r="F77" s="7">
        <f>I77-TIME(0,50,0)</f>
        <v>0.3819444444444445</v>
      </c>
      <c r="G77" s="9" t="s">
        <v>23</v>
      </c>
      <c r="H77" s="8">
        <f>I77-TIME(0,30,0)</f>
        <v>0.39583333333333337</v>
      </c>
      <c r="I77" s="5">
        <v>0.4166666666666667</v>
      </c>
    </row>
    <row r="78" spans="1:10" ht="17.25">
      <c r="A78" s="4">
        <v>2</v>
      </c>
      <c r="B78" s="4" t="s">
        <v>1</v>
      </c>
      <c r="C78" s="4" t="s">
        <v>68</v>
      </c>
      <c r="D78" s="4" t="s">
        <v>69</v>
      </c>
      <c r="E78" s="4"/>
      <c r="F78" s="7">
        <f>I78-TIME(0,50,0)</f>
        <v>0.3611111111111111</v>
      </c>
      <c r="G78" s="9" t="s">
        <v>23</v>
      </c>
      <c r="H78" s="8">
        <f>I78-TIME(0,30,0)</f>
        <v>0.375</v>
      </c>
      <c r="I78" s="5">
        <v>0.3958333333333333</v>
      </c>
      <c r="J78" s="19"/>
    </row>
    <row r="79" spans="1:10" ht="17.25">
      <c r="A79" s="4">
        <v>3</v>
      </c>
      <c r="B79" s="4" t="s">
        <v>1</v>
      </c>
      <c r="C79" s="4" t="s">
        <v>70</v>
      </c>
      <c r="D79" s="4" t="s">
        <v>71</v>
      </c>
      <c r="E79" s="4"/>
      <c r="F79" s="7">
        <f>I79-TIME(0,50,0)</f>
        <v>0.48611111111111116</v>
      </c>
      <c r="G79" s="9" t="s">
        <v>23</v>
      </c>
      <c r="H79" s="8">
        <f>I79-TIME(0,30,0)</f>
        <v>0.5</v>
      </c>
      <c r="I79" s="5">
        <v>0.5208333333333334</v>
      </c>
      <c r="J79" s="19"/>
    </row>
    <row r="80" spans="1:10" ht="17.25">
      <c r="A80" s="4">
        <v>4</v>
      </c>
      <c r="B80" s="4" t="s">
        <v>0</v>
      </c>
      <c r="C80" s="4" t="s">
        <v>21</v>
      </c>
      <c r="D80" s="4" t="s">
        <v>67</v>
      </c>
      <c r="E80" s="4"/>
      <c r="F80" s="7">
        <f>I80-TIME(0,50,0)</f>
        <v>0.6006944444444444</v>
      </c>
      <c r="G80" s="9" t="s">
        <v>23</v>
      </c>
      <c r="H80" s="8">
        <f>I80-TIME(0,30,0)</f>
        <v>0.6145833333333333</v>
      </c>
      <c r="I80" s="5">
        <v>0.6354166666666666</v>
      </c>
      <c r="J80" s="19"/>
    </row>
    <row r="82" ht="21">
      <c r="B82" s="27" t="s">
        <v>73</v>
      </c>
    </row>
    <row r="83" spans="1:3" ht="21">
      <c r="A83" s="24"/>
      <c r="B83" s="28" t="s">
        <v>74</v>
      </c>
      <c r="C83" s="24"/>
    </row>
    <row r="84" spans="1:3" ht="17.25">
      <c r="A84" s="2"/>
      <c r="C84" s="24"/>
    </row>
    <row r="85" ht="17.25">
      <c r="A85" s="24"/>
    </row>
    <row r="86" ht="17.25">
      <c r="A86" s="24"/>
    </row>
    <row r="87" ht="17.25">
      <c r="A87" s="24"/>
    </row>
  </sheetData>
  <sheetProtection/>
  <mergeCells count="8">
    <mergeCell ref="F70:H70"/>
    <mergeCell ref="F76:H76"/>
    <mergeCell ref="F4:H4"/>
    <mergeCell ref="F16:H16"/>
    <mergeCell ref="F20:H20"/>
    <mergeCell ref="F28:H28"/>
    <mergeCell ref="F52:H52"/>
    <mergeCell ref="F64:H6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ＹＡＳＵＴＥＲ</dc:creator>
  <cp:keywords/>
  <dc:description/>
  <cp:lastModifiedBy>ARK</cp:lastModifiedBy>
  <cp:lastPrinted>2010-10-19T11:57:38Z</cp:lastPrinted>
  <dcterms:created xsi:type="dcterms:W3CDTF">2004-10-11T12:21:19Z</dcterms:created>
  <dcterms:modified xsi:type="dcterms:W3CDTF">2010-10-19T12:03:36Z</dcterms:modified>
  <cp:category/>
  <cp:version/>
  <cp:contentType/>
  <cp:contentStatus/>
</cp:coreProperties>
</file>